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files03\datas\Structure de référence\SERVICE ACHATS\06-DDOI\LBCV - AC Urbaniste-Coordonnateur urbaine\00-OLD\"/>
    </mc:Choice>
  </mc:AlternateContent>
  <xr:revisionPtr revIDLastSave="0" documentId="13_ncr:1_{DC94C275-7191-4692-8A6D-261D826E601D}" xr6:coauthVersionLast="47" xr6:coauthVersionMax="47" xr10:uidLastSave="{00000000-0000-0000-0000-000000000000}"/>
  <bookViews>
    <workbookView xWindow="22015" yWindow="-104" windowWidth="22325" windowHeight="11947" xr2:uid="{00000000-000D-0000-FFFF-FFFF00000000}"/>
  </bookViews>
  <sheets>
    <sheet name="BPU LBCV" sheetId="7" r:id="rId1"/>
    <sheet name="Retour ALX" sheetId="8" state="hidden" r:id="rId2"/>
  </sheets>
  <definedNames>
    <definedName name="_xlnm.Print_Area" localSheetId="0">'BPU LBCV'!$A$1:$AK$63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44" i="7" l="1"/>
  <c r="AG44" i="7"/>
  <c r="AE44" i="7"/>
  <c r="AA44" i="7"/>
  <c r="Y44" i="7"/>
  <c r="W44" i="7"/>
  <c r="S44" i="7"/>
  <c r="Q44" i="7"/>
  <c r="O44" i="7"/>
  <c r="K44" i="7"/>
  <c r="I44" i="7"/>
  <c r="G44" i="7"/>
  <c r="G37" i="7"/>
  <c r="I37" i="7"/>
  <c r="K37" i="7"/>
  <c r="O37" i="7"/>
  <c r="Q37" i="7"/>
  <c r="S37" i="7"/>
  <c r="W37" i="7"/>
  <c r="Y37" i="7"/>
  <c r="AA37" i="7"/>
  <c r="AE37" i="7"/>
  <c r="AG37" i="7"/>
  <c r="AI37" i="7"/>
  <c r="G59" i="7"/>
  <c r="I59" i="7"/>
  <c r="K59" i="7"/>
  <c r="O59" i="7"/>
  <c r="Q59" i="7"/>
  <c r="S59" i="7"/>
  <c r="W59" i="7"/>
  <c r="Y59" i="7"/>
  <c r="AA59" i="7"/>
  <c r="AE59" i="7"/>
  <c r="AG59" i="7"/>
  <c r="AI59" i="7"/>
  <c r="G60" i="7"/>
  <c r="I60" i="7"/>
  <c r="K60" i="7"/>
  <c r="O60" i="7"/>
  <c r="Q60" i="7"/>
  <c r="S60" i="7"/>
  <c r="W60" i="7"/>
  <c r="Y60" i="7"/>
  <c r="AA60" i="7"/>
  <c r="AE60" i="7"/>
  <c r="AG60" i="7"/>
  <c r="AI60" i="7"/>
  <c r="G61" i="7"/>
  <c r="I61" i="7"/>
  <c r="K61" i="7"/>
  <c r="O61" i="7"/>
  <c r="Q61" i="7"/>
  <c r="S61" i="7"/>
  <c r="W61" i="7"/>
  <c r="Y61" i="7"/>
  <c r="AA61" i="7"/>
  <c r="AE61" i="7"/>
  <c r="AG61" i="7"/>
  <c r="AI61" i="7"/>
  <c r="G57" i="7"/>
  <c r="I57" i="7"/>
  <c r="K57" i="7"/>
  <c r="O57" i="7"/>
  <c r="Q57" i="7"/>
  <c r="S57" i="7"/>
  <c r="W57" i="7"/>
  <c r="Y57" i="7"/>
  <c r="AA57" i="7"/>
  <c r="AE57" i="7"/>
  <c r="AG57" i="7"/>
  <c r="AI57" i="7"/>
  <c r="G58" i="7"/>
  <c r="I58" i="7"/>
  <c r="K58" i="7"/>
  <c r="O58" i="7"/>
  <c r="Q58" i="7"/>
  <c r="S58" i="7"/>
  <c r="W58" i="7"/>
  <c r="Y58" i="7"/>
  <c r="AA58" i="7"/>
  <c r="AE58" i="7"/>
  <c r="AG58" i="7"/>
  <c r="AI58" i="7"/>
  <c r="G27" i="7"/>
  <c r="I27" i="7"/>
  <c r="K27" i="7"/>
  <c r="O27" i="7"/>
  <c r="Q27" i="7"/>
  <c r="S27" i="7"/>
  <c r="W27" i="7"/>
  <c r="Y27" i="7"/>
  <c r="AA27" i="7"/>
  <c r="AE27" i="7"/>
  <c r="AG27" i="7"/>
  <c r="AI27" i="7"/>
  <c r="G28" i="7"/>
  <c r="I28" i="7"/>
  <c r="K28" i="7"/>
  <c r="O28" i="7"/>
  <c r="Q28" i="7"/>
  <c r="S28" i="7"/>
  <c r="W28" i="7"/>
  <c r="Y28" i="7"/>
  <c r="AA28" i="7"/>
  <c r="AE28" i="7"/>
  <c r="AG28" i="7"/>
  <c r="AI28" i="7"/>
  <c r="G41" i="7"/>
  <c r="I41" i="7"/>
  <c r="K41" i="7"/>
  <c r="O41" i="7"/>
  <c r="Q41" i="7"/>
  <c r="S41" i="7"/>
  <c r="W41" i="7"/>
  <c r="Y41" i="7"/>
  <c r="AA41" i="7"/>
  <c r="AE41" i="7"/>
  <c r="AG41" i="7"/>
  <c r="AI41" i="7"/>
  <c r="O36" i="7"/>
  <c r="Q36" i="7"/>
  <c r="S36" i="7"/>
  <c r="W36" i="7"/>
  <c r="Y36" i="7"/>
  <c r="AA36" i="7"/>
  <c r="AE36" i="7"/>
  <c r="AG36" i="7"/>
  <c r="AI36" i="7"/>
  <c r="K36" i="7"/>
  <c r="I36" i="7"/>
  <c r="G36" i="7"/>
  <c r="L44" i="7" l="1"/>
  <c r="T57" i="7"/>
  <c r="AB37" i="7"/>
  <c r="L57" i="7"/>
  <c r="T37" i="7"/>
  <c r="AJ44" i="7"/>
  <c r="T59" i="7"/>
  <c r="T58" i="7"/>
  <c r="T60" i="7"/>
  <c r="AB61" i="7"/>
  <c r="AB59" i="7"/>
  <c r="AJ57" i="7"/>
  <c r="AB27" i="7"/>
  <c r="L37" i="7"/>
  <c r="D37" i="7" s="1"/>
  <c r="L60" i="7"/>
  <c r="AJ60" i="7"/>
  <c r="AJ37" i="7"/>
  <c r="T44" i="7"/>
  <c r="AB44" i="7"/>
  <c r="L58" i="7"/>
  <c r="AJ58" i="7"/>
  <c r="AJ61" i="7"/>
  <c r="L61" i="7"/>
  <c r="T61" i="7"/>
  <c r="AJ28" i="7"/>
  <c r="AB58" i="7"/>
  <c r="AB57" i="7"/>
  <c r="L59" i="7"/>
  <c r="AJ59" i="7"/>
  <c r="AB60" i="7"/>
  <c r="T41" i="7"/>
  <c r="AB36" i="7"/>
  <c r="T27" i="7"/>
  <c r="AB41" i="7"/>
  <c r="AB28" i="7"/>
  <c r="T36" i="7"/>
  <c r="L28" i="7"/>
  <c r="L41" i="7"/>
  <c r="AJ27" i="7"/>
  <c r="L27" i="7"/>
  <c r="T28" i="7"/>
  <c r="AJ41" i="7"/>
  <c r="L36" i="7"/>
  <c r="AJ36" i="7"/>
  <c r="D44" i="7" l="1"/>
  <c r="D57" i="7"/>
  <c r="D58" i="7"/>
  <c r="D59" i="7"/>
  <c r="D41" i="7"/>
  <c r="D27" i="7"/>
  <c r="D36" i="7"/>
  <c r="AE24" i="7" l="1"/>
  <c r="AG24" i="7"/>
  <c r="AI24" i="7"/>
  <c r="AE25" i="7"/>
  <c r="AG25" i="7"/>
  <c r="AI25" i="7"/>
  <c r="AE26" i="7"/>
  <c r="AG26" i="7"/>
  <c r="AI26" i="7"/>
  <c r="AE29" i="7"/>
  <c r="AG29" i="7"/>
  <c r="AI29" i="7"/>
  <c r="AE30" i="7"/>
  <c r="AG30" i="7"/>
  <c r="AI30" i="7"/>
  <c r="AE31" i="7"/>
  <c r="AG31" i="7"/>
  <c r="AI31" i="7"/>
  <c r="AE32" i="7"/>
  <c r="AG32" i="7"/>
  <c r="AI32" i="7"/>
  <c r="AE33" i="7"/>
  <c r="AG33" i="7"/>
  <c r="AI33" i="7"/>
  <c r="AE34" i="7"/>
  <c r="AG34" i="7"/>
  <c r="AI34" i="7"/>
  <c r="AE35" i="7"/>
  <c r="AG35" i="7"/>
  <c r="AI35" i="7"/>
  <c r="AE38" i="7"/>
  <c r="AG38" i="7"/>
  <c r="AI38" i="7"/>
  <c r="AE39" i="7"/>
  <c r="AG39" i="7"/>
  <c r="AI39" i="7"/>
  <c r="AE40" i="7"/>
  <c r="AG40" i="7"/>
  <c r="AI40" i="7"/>
  <c r="AE42" i="7"/>
  <c r="AG42" i="7"/>
  <c r="AI42" i="7"/>
  <c r="AE43" i="7"/>
  <c r="AG43" i="7"/>
  <c r="AI43" i="7"/>
  <c r="W24" i="7"/>
  <c r="Y24" i="7"/>
  <c r="AA24" i="7"/>
  <c r="W25" i="7"/>
  <c r="Y25" i="7"/>
  <c r="AA25" i="7"/>
  <c r="W26" i="7"/>
  <c r="Y26" i="7"/>
  <c r="AA26" i="7"/>
  <c r="W29" i="7"/>
  <c r="Y29" i="7"/>
  <c r="AA29" i="7"/>
  <c r="W30" i="7"/>
  <c r="Y30" i="7"/>
  <c r="AA30" i="7"/>
  <c r="W31" i="7"/>
  <c r="Y31" i="7"/>
  <c r="AA31" i="7"/>
  <c r="W32" i="7"/>
  <c r="Y32" i="7"/>
  <c r="AA32" i="7"/>
  <c r="W33" i="7"/>
  <c r="Y33" i="7"/>
  <c r="AA33" i="7"/>
  <c r="W34" i="7"/>
  <c r="Y34" i="7"/>
  <c r="AA34" i="7"/>
  <c r="W35" i="7"/>
  <c r="Y35" i="7"/>
  <c r="AA35" i="7"/>
  <c r="W38" i="7"/>
  <c r="Y38" i="7"/>
  <c r="AA38" i="7"/>
  <c r="W39" i="7"/>
  <c r="Y39" i="7"/>
  <c r="AA39" i="7"/>
  <c r="W40" i="7"/>
  <c r="Y40" i="7"/>
  <c r="AA40" i="7"/>
  <c r="W42" i="7"/>
  <c r="Y42" i="7"/>
  <c r="AA42" i="7"/>
  <c r="W43" i="7"/>
  <c r="Y43" i="7"/>
  <c r="AA43" i="7"/>
  <c r="O24" i="7"/>
  <c r="Q24" i="7"/>
  <c r="S24" i="7"/>
  <c r="O25" i="7"/>
  <c r="Q25" i="7"/>
  <c r="S25" i="7"/>
  <c r="O26" i="7"/>
  <c r="Q26" i="7"/>
  <c r="S26" i="7"/>
  <c r="O29" i="7"/>
  <c r="Q29" i="7"/>
  <c r="S29" i="7"/>
  <c r="O30" i="7"/>
  <c r="Q30" i="7"/>
  <c r="S30" i="7"/>
  <c r="O31" i="7"/>
  <c r="Q31" i="7"/>
  <c r="S31" i="7"/>
  <c r="O32" i="7"/>
  <c r="Q32" i="7"/>
  <c r="S32" i="7"/>
  <c r="O33" i="7"/>
  <c r="Q33" i="7"/>
  <c r="S33" i="7"/>
  <c r="O34" i="7"/>
  <c r="Q34" i="7"/>
  <c r="S34" i="7"/>
  <c r="O35" i="7"/>
  <c r="Q35" i="7"/>
  <c r="S35" i="7"/>
  <c r="O38" i="7"/>
  <c r="Q38" i="7"/>
  <c r="S38" i="7"/>
  <c r="O39" i="7"/>
  <c r="Q39" i="7"/>
  <c r="S39" i="7"/>
  <c r="O40" i="7"/>
  <c r="Q40" i="7"/>
  <c r="S40" i="7"/>
  <c r="O42" i="7"/>
  <c r="Q42" i="7"/>
  <c r="S42" i="7"/>
  <c r="O43" i="7"/>
  <c r="Q43" i="7"/>
  <c r="S43" i="7"/>
  <c r="K24" i="7"/>
  <c r="K25" i="7"/>
  <c r="K26" i="7"/>
  <c r="K29" i="7"/>
  <c r="K30" i="7"/>
  <c r="K31" i="7"/>
  <c r="K32" i="7"/>
  <c r="K33" i="7"/>
  <c r="K34" i="7"/>
  <c r="K35" i="7"/>
  <c r="K38" i="7"/>
  <c r="K39" i="7"/>
  <c r="K40" i="7"/>
  <c r="K42" i="7"/>
  <c r="K43" i="7"/>
  <c r="I24" i="7"/>
  <c r="I25" i="7"/>
  <c r="I26" i="7"/>
  <c r="I29" i="7"/>
  <c r="I30" i="7"/>
  <c r="I31" i="7"/>
  <c r="I32" i="7"/>
  <c r="I33" i="7"/>
  <c r="I34" i="7"/>
  <c r="I35" i="7"/>
  <c r="I38" i="7"/>
  <c r="I39" i="7"/>
  <c r="I40" i="7"/>
  <c r="I42" i="7"/>
  <c r="I43" i="7"/>
  <c r="G30" i="7"/>
  <c r="G31" i="7"/>
  <c r="G32" i="7"/>
  <c r="G33" i="7"/>
  <c r="G34" i="7"/>
  <c r="G35" i="7"/>
  <c r="G38" i="7"/>
  <c r="G39" i="7"/>
  <c r="G40" i="7"/>
  <c r="G42" i="7"/>
  <c r="G43" i="7"/>
  <c r="G24" i="7"/>
  <c r="G25" i="7"/>
  <c r="G26" i="7"/>
  <c r="G29" i="7"/>
  <c r="D44" i="8"/>
  <c r="D48" i="8"/>
  <c r="D41" i="8"/>
  <c r="AJ24" i="7" l="1"/>
  <c r="AJ42" i="7"/>
  <c r="AJ26" i="7"/>
  <c r="AB42" i="7"/>
  <c r="T38" i="7"/>
  <c r="AB25" i="7"/>
  <c r="L25" i="7"/>
  <c r="AJ31" i="7"/>
  <c r="AB32" i="7"/>
  <c r="T29" i="7"/>
  <c r="AB30" i="7"/>
  <c r="AB29" i="7"/>
  <c r="T30" i="7"/>
  <c r="AJ38" i="7"/>
  <c r="L34" i="7"/>
  <c r="L42" i="7"/>
  <c r="L29" i="7"/>
  <c r="T32" i="7"/>
  <c r="AB43" i="7"/>
  <c r="T42" i="7"/>
  <c r="L40" i="7"/>
  <c r="AB38" i="7"/>
  <c r="L26" i="7"/>
  <c r="T34" i="7"/>
  <c r="L38" i="7"/>
  <c r="AJ35" i="7"/>
  <c r="AJ40" i="7"/>
  <c r="AJ32" i="7"/>
  <c r="L24" i="7"/>
  <c r="L31" i="7"/>
  <c r="AB40" i="7"/>
  <c r="AB24" i="7"/>
  <c r="L35" i="7"/>
  <c r="L43" i="7"/>
  <c r="L30" i="7"/>
  <c r="T25" i="7"/>
  <c r="T40" i="7"/>
  <c r="AB26" i="7"/>
  <c r="T24" i="7"/>
  <c r="L32" i="7"/>
  <c r="L39" i="7"/>
  <c r="T31" i="7"/>
  <c r="AB34" i="7"/>
  <c r="AJ33" i="7"/>
  <c r="T26" i="7"/>
  <c r="AJ30" i="7"/>
  <c r="AJ25" i="7"/>
  <c r="L33" i="7"/>
  <c r="T35" i="7"/>
  <c r="AJ29" i="7"/>
  <c r="AJ34" i="7"/>
  <c r="T39" i="7"/>
  <c r="AB31" i="7"/>
  <c r="AJ39" i="7"/>
  <c r="AB33" i="7"/>
  <c r="AJ43" i="7"/>
  <c r="T43" i="7"/>
  <c r="AB35" i="7"/>
  <c r="AB39" i="7"/>
  <c r="T33" i="7"/>
  <c r="D36" i="8"/>
  <c r="D32" i="8"/>
  <c r="D31" i="8"/>
  <c r="D27" i="8"/>
  <c r="D26" i="8"/>
  <c r="D24" i="8"/>
  <c r="D23" i="8"/>
  <c r="D16" i="8"/>
  <c r="D40" i="7" l="1"/>
  <c r="D28" i="7"/>
  <c r="D42" i="7"/>
  <c r="D60" i="7"/>
  <c r="D38" i="7"/>
  <c r="D30" i="7"/>
  <c r="D25" i="7"/>
  <c r="D34" i="7"/>
  <c r="D29" i="7"/>
  <c r="D24" i="7"/>
  <c r="D26" i="7"/>
  <c r="D43" i="7"/>
  <c r="D32" i="7"/>
  <c r="D39" i="7"/>
  <c r="D31" i="7"/>
  <c r="D33" i="7"/>
  <c r="D35" i="7"/>
  <c r="AE54" i="7" l="1"/>
  <c r="AI55" i="7"/>
  <c r="AI56" i="7"/>
  <c r="AI54" i="7"/>
  <c r="AG55" i="7"/>
  <c r="AG56" i="7"/>
  <c r="AG54" i="7"/>
  <c r="AE55" i="7"/>
  <c r="AE56" i="7"/>
  <c r="AA54" i="7"/>
  <c r="AA55" i="7"/>
  <c r="AA56" i="7"/>
  <c r="Y54" i="7"/>
  <c r="Y55" i="7"/>
  <c r="Y56" i="7"/>
  <c r="W54" i="7"/>
  <c r="W55" i="7"/>
  <c r="W56" i="7"/>
  <c r="S54" i="7"/>
  <c r="S55" i="7"/>
  <c r="S56" i="7"/>
  <c r="Q54" i="7"/>
  <c r="Q55" i="7"/>
  <c r="Q56" i="7"/>
  <c r="O54" i="7"/>
  <c r="O55" i="7"/>
  <c r="O56" i="7"/>
  <c r="K54" i="7"/>
  <c r="K55" i="7"/>
  <c r="K56" i="7"/>
  <c r="I54" i="7"/>
  <c r="I55" i="7"/>
  <c r="I56" i="7"/>
  <c r="G54" i="7"/>
  <c r="G55" i="7"/>
  <c r="G56" i="7"/>
  <c r="AJ56" i="7" l="1"/>
  <c r="AJ54" i="7"/>
  <c r="L56" i="7"/>
  <c r="AB56" i="7"/>
  <c r="T54" i="7"/>
  <c r="AB55" i="7"/>
  <c r="AB54" i="7"/>
  <c r="L55" i="7"/>
  <c r="T55" i="7"/>
  <c r="L54" i="7"/>
  <c r="T56" i="7"/>
  <c r="AJ55" i="7"/>
  <c r="D61" i="7" l="1"/>
  <c r="D56" i="7"/>
  <c r="D55" i="7"/>
  <c r="D54" i="7"/>
  <c r="AI23" i="7"/>
  <c r="AG23" i="7"/>
  <c r="AE23" i="7"/>
  <c r="W23" i="7"/>
  <c r="O23" i="7"/>
  <c r="G23" i="7"/>
  <c r="Y23" i="7"/>
  <c r="AA23" i="7"/>
  <c r="Q23" i="7"/>
  <c r="S23" i="7"/>
  <c r="I23" i="7"/>
  <c r="K23" i="7"/>
  <c r="T23" i="7" l="1"/>
  <c r="D62" i="7"/>
  <c r="L23" i="7"/>
  <c r="AB23" i="7"/>
  <c r="AJ23" i="7"/>
  <c r="D23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tc={184FE70E-CD7C-4C1F-983A-A18467F7ABDE}</author>
    <author>tc={03C1DE76-B4C6-4144-B108-1F04BA97A5F0}</author>
  </authors>
  <commentList>
    <comment ref="B45" authorId="0" shapeId="0" xr:uid="{184FE70E-CD7C-4C1F-983A-A18467F7ABDE}">
      <text>
        <t xml:space="preserve"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HQE Aménagement Durable : regarder s’il y a dans le CCTP
Exigence GPA : est-ce que l’on fait bien dans le cadre de la ZAC ?
Question Laurence : qu’est ce qu’on s’impose en DD ? Notamment qu’est ce qu’on s’impose en tant qu’aménageur ? </t>
      </text>
    </comment>
    <comment ref="E53" authorId="1" shapeId="0" xr:uid="{03C1DE76-B4C6-4144-B108-1F04BA97A5F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Faire confirmer la phrase avec le DAM
Il ne faut pas qu’il refuse de venir en réunion en cas de besoin</t>
      </text>
    </comment>
  </commentList>
</comments>
</file>

<file path=xl/sharedStrings.xml><?xml version="1.0" encoding="utf-8"?>
<sst xmlns="http://schemas.openxmlformats.org/spreadsheetml/2006/main" count="331" uniqueCount="159">
  <si>
    <t>BET VRD</t>
  </si>
  <si>
    <t>Senior</t>
  </si>
  <si>
    <t>Junior</t>
  </si>
  <si>
    <t>Assistant</t>
  </si>
  <si>
    <t>A remplir</t>
  </si>
  <si>
    <t>Nom du BET VRD :</t>
  </si>
  <si>
    <t>Montant total</t>
  </si>
  <si>
    <t>Autre si nécessaire</t>
  </si>
  <si>
    <t>Informations sur le groupement</t>
  </si>
  <si>
    <t>Unité</t>
  </si>
  <si>
    <t>Montant unitaire</t>
  </si>
  <si>
    <t>forfait</t>
  </si>
  <si>
    <t>PAYSAGISTE</t>
  </si>
  <si>
    <t>Nb jours</t>
  </si>
  <si>
    <t>par fiche</t>
  </si>
  <si>
    <t>par PC</t>
  </si>
  <si>
    <t>Cout jour</t>
  </si>
  <si>
    <t>cout jour</t>
  </si>
  <si>
    <t>sous-total</t>
  </si>
  <si>
    <t>TOTAL</t>
  </si>
  <si>
    <t>Seules les cases bleu turquoise sont à remplir. Le Détail Quantitatif Estimatif se trouve dans le 2nd onglet, il se remplit automatiquement.</t>
  </si>
  <si>
    <t>par actualisation</t>
  </si>
  <si>
    <t>Elaboration de fiches d’emprises</t>
  </si>
  <si>
    <t>Suivi des permis de construire modificatifs (PCm)</t>
  </si>
  <si>
    <t>Coordinations avec les projets immobiliers en phase exécution et contrôles de conformité</t>
  </si>
  <si>
    <t>par équipements</t>
  </si>
  <si>
    <t>Accompagnement dans les processus de certification-labellisation</t>
  </si>
  <si>
    <t>Accompagnement dans l’élaboration des dossiers de demandes de subventions</t>
  </si>
  <si>
    <t>Bordereau de prix unitaire</t>
  </si>
  <si>
    <t>Forfait</t>
  </si>
  <si>
    <t>Opération centre-ville Limeil-Brévannes</t>
  </si>
  <si>
    <t xml:space="preserve">Nom du paysagiste : </t>
  </si>
  <si>
    <t>Nom de BET gestion des eaux</t>
  </si>
  <si>
    <t>BET GESTION DES EAUX</t>
  </si>
  <si>
    <t>3.1.1</t>
  </si>
  <si>
    <t>Elaboration d’une notice des Prescriptions Architecturales, Urbaines, Paysagères et Environnementales</t>
  </si>
  <si>
    <t>Mise à jour de la notice des prescriptions</t>
  </si>
  <si>
    <t>AMO en cas de concours de maîtrise d'œuvre</t>
  </si>
  <si>
    <t>par concours</t>
  </si>
  <si>
    <t>par sélection</t>
  </si>
  <si>
    <t>3.1 - Missions de maîtrise d'œuvre urbaine</t>
  </si>
  <si>
    <t>3.2.1</t>
  </si>
  <si>
    <t>3.2.3</t>
  </si>
  <si>
    <t>3.2.6</t>
  </si>
  <si>
    <t>Pilotage revue de projet</t>
  </si>
  <si>
    <t>Traduction du projet urbain dans les documents réglementaires</t>
  </si>
  <si>
    <t>Missions complémentaires de production, participation aux réunions</t>
  </si>
  <si>
    <t>Par mise à jour du jumeau numérique</t>
  </si>
  <si>
    <t xml:space="preserve">Jours de travail </t>
  </si>
  <si>
    <t>Jours de travail</t>
  </si>
  <si>
    <t>Par dossiers</t>
  </si>
  <si>
    <t>Contribution au dossier de réalisation de ZAC</t>
  </si>
  <si>
    <t xml:space="preserve">Accord-Cadre de Maîtrise d'œuvre urbaine </t>
  </si>
  <si>
    <t>Nom de l'urbaniste :</t>
  </si>
  <si>
    <t>URBANISTE</t>
  </si>
  <si>
    <t xml:space="preserve">3.2 - Missions d'accompagnement de la MOA </t>
  </si>
  <si>
    <t>LMB</t>
  </si>
  <si>
    <t>Commentaires alx</t>
  </si>
  <si>
    <t>Prévoir 2-3 QT pour màJ du CPAUPE au cours de la vie du projet</t>
  </si>
  <si>
    <t>Mise à jour du CPAUPE - adaptations mineures</t>
  </si>
  <si>
    <t>Mise à jour du CPAUPE - refonte totale</t>
  </si>
  <si>
    <t>Prévoir une QT si remise en cause totale du projet</t>
  </si>
  <si>
    <t>Voir CCTP - BPU SMAC</t>
  </si>
  <si>
    <t>VOIR CCTP BPU CHRT</t>
  </si>
  <si>
    <t xml:space="preserve">Conception des espaces publics au niveau Esquisse </t>
  </si>
  <si>
    <t>1 QT - Donnée d'entréee essentielle du futur marché MOE VRD. voir descriptif des attendus CCTP</t>
  </si>
  <si>
    <t>REX SMAC - Souvent demandé en phase concertation / Démarrage de ZAC</t>
  </si>
  <si>
    <t xml:space="preserve">Création d'une maquette de travail </t>
  </si>
  <si>
    <t>Voir si un niveau de complexité à l'instar de CHRT s'impose suivant la spécificité du projet ?</t>
  </si>
  <si>
    <t>Mise à jour d'une fiche d'emprise</t>
  </si>
  <si>
    <t>Par fiche</t>
  </si>
  <si>
    <t>Voir si sous détail de niveau de complexité (à priori non) prévoir à minima 1QT par lot</t>
  </si>
  <si>
    <t xml:space="preserve">AMO pour la sélection des promoteurs </t>
  </si>
  <si>
    <r>
      <t xml:space="preserve">Suivi des permis de construire (PC) </t>
    </r>
    <r>
      <rPr>
        <sz val="11"/>
        <color theme="9"/>
        <rFont val="Calibri"/>
        <family val="2"/>
        <scheme val="minor"/>
      </rPr>
      <t>+ coordination</t>
    </r>
  </si>
  <si>
    <t>Réalisation de dossier d'étude d'opportunité ou faisabilité ponctuelle 
Sous détail simple / modéré / complexe</t>
  </si>
  <si>
    <t>PAR REUNION</t>
  </si>
  <si>
    <t>Missions de type  Participation à d'autres rendez-vous</t>
  </si>
  <si>
    <t>Type urba transitoire par exemple</t>
  </si>
  <si>
    <t>Coordination avec partenaires tiers (MOE VRD, AMO DD, AMO Socle etc.). Prévoir une estimation importante (3 réunions + avis par lot)</t>
  </si>
  <si>
    <t>Suivi de la réalisation du PC - Analyse d'un APD</t>
  </si>
  <si>
    <t>Suivi de la réalisation du PC - Analyse d'un PRO</t>
  </si>
  <si>
    <t>Suivi de la réalisation du PC - Analyse d'un DCE</t>
  </si>
  <si>
    <t>Par lot</t>
  </si>
  <si>
    <t>En cohérence avec la nouvelle PSV type</t>
  </si>
  <si>
    <t xml:space="preserve">Mise à jour d'une perspective - </t>
  </si>
  <si>
    <t xml:space="preserve">Réalisation d'une nouvelle perspective </t>
  </si>
  <si>
    <t>toujours utile de disposer d'une ligne de prix</t>
  </si>
  <si>
    <t>Accompagnement du maitre d’ouvrage lors de réunions de concertation ou de communication</t>
  </si>
  <si>
    <t>Par réunion</t>
  </si>
  <si>
    <t>Nécessite préparation de supports spécifiques</t>
  </si>
  <si>
    <t>Réalisation du schéma de défense extérieure contre les incendies (DECI)</t>
  </si>
  <si>
    <r>
      <t xml:space="preserve">A intégrer avec validation de la BSPP si MOE U en charge de l'esquisse des Espaces publics. </t>
    </r>
    <r>
      <rPr>
        <b/>
        <sz val="11"/>
        <color theme="1"/>
        <rFont val="Calibri"/>
        <family val="2"/>
        <scheme val="minor"/>
      </rPr>
      <t>Prévoir la màj dans la mission MOE VRD</t>
    </r>
  </si>
  <si>
    <r>
      <t xml:space="preserve">Mise à jour du plan masse - </t>
    </r>
    <r>
      <rPr>
        <sz val="11"/>
        <color rgb="FF00B050"/>
        <rFont val="Calibri"/>
        <family val="2"/>
        <scheme val="minor"/>
      </rPr>
      <t>Mise à jour du plan programme de l’opération</t>
    </r>
  </si>
  <si>
    <t>Reprise du plan masse / plan de programmation réalisé par l'urba en phase étude (ou créée dans le cadre de l'esquisse s'il n'existe pas encore)</t>
  </si>
  <si>
    <t xml:space="preserve">Accompagnement de la MOE des espaces publics pour la conception des espaces publics </t>
  </si>
  <si>
    <t>Ja : accompagnement de la MOE espaces publics pour une étude de faisabilité</t>
  </si>
  <si>
    <t>Jb : accompagnement de la MOE espaces publics pour une étude de reprise d’AVP</t>
  </si>
  <si>
    <t>Jc : accompagnement de la MOE espaces publics pour une étude de PRO</t>
  </si>
  <si>
    <t>Jd : accompagnement de la MOE espaces publics pour une étude de reprise de PRO</t>
  </si>
  <si>
    <r>
      <t xml:space="preserve">Ia : participation à une « réunion de travail simple » 
</t>
    </r>
    <r>
      <rPr>
        <i/>
        <sz val="11"/>
        <color rgb="FF00B050"/>
        <rFont val="Calibri"/>
        <family val="2"/>
        <scheme val="minor"/>
      </rPr>
      <t>(échanges avec la MOA, rendez-vous bi-latérale avec un opérateur spécifique, etc)</t>
    </r>
  </si>
  <si>
    <r>
      <t xml:space="preserve">Ib : Participation à une « réunion de travail élargie » ou réunion de présentation du projet avec la MOA et un ou plusieurs partenaires et/ou opérateurs </t>
    </r>
    <r>
      <rPr>
        <i/>
        <sz val="11"/>
        <color rgb="FF00B050"/>
        <rFont val="Calibri"/>
        <family val="2"/>
        <scheme val="minor"/>
      </rPr>
      <t>(comité technique par exemple)</t>
    </r>
  </si>
  <si>
    <r>
      <t xml:space="preserve">Ic : Participation à une réunion de pilotage institutionnelle avec plusieurs partenaires et/ou opérateurs </t>
    </r>
    <r>
      <rPr>
        <i/>
        <sz val="11"/>
        <color rgb="FF00B050"/>
        <rFont val="Calibri"/>
        <family val="2"/>
        <scheme val="minor"/>
      </rPr>
      <t>(comité de pilotage par exemple)</t>
    </r>
  </si>
  <si>
    <t>Jb : accompagnement de la MOE espaces publics pour une étude d'AVP</t>
  </si>
  <si>
    <t>Missions du MOE U pour ammorcer, suivre, valider le respect des principes généraux dans le cadre des études du MOE VRD</t>
  </si>
  <si>
    <t>Mise à jour du plan programme de l’opération</t>
  </si>
  <si>
    <t>Mise à jour du plan masse</t>
  </si>
  <si>
    <t>Par perspective</t>
  </si>
  <si>
    <t xml:space="preserve">Réalisation de dossier d'étude d'opportunité ou faisabilité ponctuelle </t>
  </si>
  <si>
    <t>3.2.7</t>
  </si>
  <si>
    <t>3.2.8</t>
  </si>
  <si>
    <t>Saint-Maur-des-Fossées</t>
  </si>
  <si>
    <t>Charenton</t>
  </si>
  <si>
    <t>Atelier de coordination Pré-PC</t>
  </si>
  <si>
    <t>deux lots par lot</t>
  </si>
  <si>
    <r>
      <t>Voir avec DAM si la phrase du CCTP de LMB "</t>
    </r>
    <r>
      <rPr>
        <i/>
        <sz val="11"/>
        <color rgb="FFFF0000"/>
        <rFont val="Calibri"/>
        <family val="2"/>
        <scheme val="minor"/>
      </rPr>
      <t>Le prestataire devra prévoir dans son offre toutes les réunions nécessaires à la bonne réalisation des différentes missions de l’accord-cadre." permet d'éviter ces lignes de prix</t>
    </r>
    <r>
      <rPr>
        <sz val="11"/>
        <color rgb="FFFF0000"/>
        <rFont val="Calibri"/>
        <family val="2"/>
        <scheme val="minor"/>
      </rPr>
      <t xml:space="preserve">/"
A mon sens il conviendrait à la foit d'être plus explicite dans le CCTP LMB sur les Cotech/copil/instances qui sont rattachés à l'une de leur production des missions précédentes et donc réputées incluses au prix  (ex : copil de validation d'une reprise d'une fiche de lot)
Et se garder ces 3 lignes de prix pour totues mobilisation autre non identifiée dans le CCTP. 9a permettra d'avoir une souplesse de pilotage </t>
    </r>
  </si>
  <si>
    <t>Elaboration et mise à jour de fiches d’emprises</t>
  </si>
  <si>
    <t>Mise à jour d'une perspective d'ambiance</t>
  </si>
  <si>
    <t>Réalisation d'une nouvelle perspective d'ambiance</t>
  </si>
  <si>
    <t>Suivi des permis de construire (PC) - Analyse d'un APD</t>
  </si>
  <si>
    <t>Suivi des permis de construire (PC) - Analyse d'un PRO</t>
  </si>
  <si>
    <t>Suivi des permis de construire (PC) - Analyse d'un DCE</t>
  </si>
  <si>
    <t xml:space="preserve">Suivi des permis de construire (PC) - Production du CR de la réunion de prototypes et échantillons </t>
  </si>
  <si>
    <t>3.2.4 Cas 1</t>
  </si>
  <si>
    <t>3.2.4 Cas 2</t>
  </si>
  <si>
    <t xml:space="preserve">Par réunion </t>
  </si>
  <si>
    <t>Missions complémentaires de production, participation aux réunions - Participation à une « réunion de travail simple »</t>
  </si>
  <si>
    <t>Missions complémentaires de production, participation aux réunions - Participation à une « réunion de travail élargie »</t>
  </si>
  <si>
    <t>3.1.2. Cas 1</t>
  </si>
  <si>
    <t>3.1.2. Cas 2</t>
  </si>
  <si>
    <t>3.1.3</t>
  </si>
  <si>
    <t>3.1.5</t>
  </si>
  <si>
    <t>3.1.6</t>
  </si>
  <si>
    <t>3.1.7</t>
  </si>
  <si>
    <t>3.1.8</t>
  </si>
  <si>
    <t>3.1.9</t>
  </si>
  <si>
    <t>3.1.10</t>
  </si>
  <si>
    <t>3.1.12 Cas 1</t>
  </si>
  <si>
    <t>3.1.12 Cas 2</t>
  </si>
  <si>
    <t>3.1.13</t>
  </si>
  <si>
    <t>3.1.16</t>
  </si>
  <si>
    <t>3.2.2</t>
  </si>
  <si>
    <t>par atelier</t>
  </si>
  <si>
    <t>par lot</t>
  </si>
  <si>
    <t>Suivi des études préalables au PC et avis sur le PC</t>
  </si>
  <si>
    <t>3.1.14</t>
  </si>
  <si>
    <t>3.1.15 Cas 1</t>
  </si>
  <si>
    <t>3.1.15 Cas 2</t>
  </si>
  <si>
    <t>3.1.15 Cas 3</t>
  </si>
  <si>
    <t>3.1.15 Cas 4</t>
  </si>
  <si>
    <t>3.1.17</t>
  </si>
  <si>
    <t>Réalisation d'ateliers de coordination et avis sur le Pré-PC</t>
  </si>
  <si>
    <t>3.1.18</t>
  </si>
  <si>
    <t>Mise à jour du tableau de suivi des indicateurs – revue de projet</t>
  </si>
  <si>
    <r>
      <t xml:space="preserve">Conception des espaces publics au niveau </t>
    </r>
    <r>
      <rPr>
        <sz val="11"/>
        <color theme="1"/>
        <rFont val="Calibri"/>
        <family val="2"/>
        <scheme val="minor"/>
      </rPr>
      <t xml:space="preserve">Etudes préalables  </t>
    </r>
  </si>
  <si>
    <t xml:space="preserve">3.1.4 </t>
  </si>
  <si>
    <t xml:space="preserve">Accompagnement de la MOE espaces publics </t>
  </si>
  <si>
    <t xml:space="preserve">Création d'une maquette de travail et mise à jour des lots </t>
  </si>
  <si>
    <t xml:space="preserve">Rédaction d'un permis d'aménager 
</t>
  </si>
  <si>
    <t xml:space="preserve">Traduction du projet urbain dans les documents réglementaires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</si>
</sst>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#,##0\ &quot;€&quot;"/>
    <numFmt numFmtId="167" formatCode="#,##0.00\ [$€];[Red]\-#,##0.00\ [$€]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0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4"/>
      <color theme="3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b/>
      <sz val="12"/>
      <color theme="7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2"/>
      <color theme="8"/>
      <name val="Calibri"/>
      <family val="2"/>
      <scheme val="minor"/>
    </font>
    <font>
      <sz val="11"/>
      <color theme="8"/>
      <name val="Calibri"/>
      <family val="2"/>
      <scheme val="minor"/>
    </font>
    <font>
      <sz val="8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1"/>
      <color theme="8"/>
      <name val="Calibri"/>
      <family val="2"/>
      <scheme val="minor"/>
    </font>
    <font>
      <b/>
      <sz val="16"/>
      <color theme="3" tint="-0.249977111117893"/>
      <name val="Calibri"/>
      <family val="2"/>
      <scheme val="minor"/>
    </font>
    <font>
      <b/>
      <sz val="20"/>
      <color theme="1"/>
      <name val="Montserrat"/>
    </font>
    <font>
      <sz val="11"/>
      <color theme="3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5" tint="-0.249977111117893"/>
      <name val="Calibri"/>
      <family val="2"/>
      <scheme val="minor"/>
    </font>
    <font>
      <b/>
      <sz val="12"/>
      <color theme="2" tint="-0.74999237037263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rgb="FF00B050"/>
      <name val="Calibri"/>
      <family val="2"/>
      <scheme val="minor"/>
    </font>
    <font>
      <i/>
      <sz val="11"/>
      <color rgb="FF00B05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10"/>
      <name val="Arial"/>
      <family val="2"/>
      <charset val="1"/>
    </font>
    <font>
      <sz val="10"/>
      <name val="Bookman Old Style"/>
      <family val="1"/>
    </font>
  </fonts>
  <fills count="1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 style="dashed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4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8" fillId="0" borderId="0"/>
    <xf numFmtId="167" fontId="40" fillId="0" borderId="0" applyFont="0" applyFill="0" applyBorder="0" applyAlignment="0" applyProtection="0"/>
    <xf numFmtId="16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9" fillId="0" borderId="0"/>
    <xf numFmtId="0" fontId="39" fillId="0" borderId="0"/>
    <xf numFmtId="0" fontId="41" fillId="0" borderId="0"/>
    <xf numFmtId="0" fontId="39" fillId="0" borderId="0"/>
    <xf numFmtId="0" fontId="1" fillId="0" borderId="0"/>
    <xf numFmtId="0" fontId="39" fillId="0" borderId="0"/>
    <xf numFmtId="0" fontId="39" fillId="0" borderId="0"/>
    <xf numFmtId="9" fontId="38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2" fillId="0" borderId="0"/>
    <xf numFmtId="9" fontId="39" fillId="0" borderId="0" applyFill="0" applyBorder="0" applyAlignment="0" applyProtection="0"/>
    <xf numFmtId="44" fontId="1" fillId="0" borderId="0" applyFont="0" applyFill="0" applyBorder="0" applyAlignment="0" applyProtection="0"/>
    <xf numFmtId="0" fontId="43" fillId="0" borderId="0"/>
    <xf numFmtId="44" fontId="1" fillId="0" borderId="0" applyFont="0" applyFill="0" applyBorder="0" applyAlignment="0" applyProtection="0"/>
  </cellStyleXfs>
  <cellXfs count="201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9" fillId="0" borderId="4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10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2" fillId="6" borderId="0" xfId="2" applyFont="1" applyFill="1" applyAlignment="1">
      <alignment vertical="center"/>
    </xf>
    <xf numFmtId="0" fontId="13" fillId="0" borderId="0" xfId="0" applyFont="1" applyAlignment="1">
      <alignment vertical="center"/>
    </xf>
    <xf numFmtId="0" fontId="17" fillId="10" borderId="18" xfId="3" applyFont="1" applyFill="1" applyBorder="1" applyAlignment="1">
      <alignment horizontal="centerContinuous" vertical="center"/>
    </xf>
    <xf numFmtId="0" fontId="17" fillId="10" borderId="17" xfId="3" applyFont="1" applyFill="1" applyBorder="1" applyAlignment="1">
      <alignment horizontal="centerContinuous" vertical="center"/>
    </xf>
    <xf numFmtId="0" fontId="17" fillId="10" borderId="21" xfId="3" applyFont="1" applyFill="1" applyBorder="1" applyAlignment="1">
      <alignment horizontal="centerContinuous" vertical="center"/>
    </xf>
    <xf numFmtId="0" fontId="17" fillId="10" borderId="22" xfId="3" applyFont="1" applyFill="1" applyBorder="1" applyAlignment="1">
      <alignment horizontal="centerContinuous" vertical="center"/>
    </xf>
    <xf numFmtId="0" fontId="17" fillId="10" borderId="23" xfId="3" applyFont="1" applyFill="1" applyBorder="1" applyAlignment="1">
      <alignment horizontal="centerContinuous" vertical="center"/>
    </xf>
    <xf numFmtId="0" fontId="17" fillId="10" borderId="24" xfId="3" applyFont="1" applyFill="1" applyBorder="1" applyAlignment="1">
      <alignment horizontal="centerContinuous" vertical="center"/>
    </xf>
    <xf numFmtId="0" fontId="4" fillId="10" borderId="11" xfId="3" applyFill="1" applyBorder="1" applyAlignment="1">
      <alignment vertical="center"/>
    </xf>
    <xf numFmtId="0" fontId="18" fillId="10" borderId="11" xfId="3" applyFont="1" applyFill="1" applyBorder="1" applyAlignment="1">
      <alignment vertical="center"/>
    </xf>
    <xf numFmtId="0" fontId="20" fillId="0" borderId="0" xfId="0" applyFont="1" applyAlignment="1">
      <alignment horizontal="centerContinuous" vertical="center"/>
    </xf>
    <xf numFmtId="0" fontId="21" fillId="0" borderId="0" xfId="0" applyFont="1" applyAlignment="1">
      <alignment horizontal="centerContinuous"/>
    </xf>
    <xf numFmtId="0" fontId="22" fillId="0" borderId="0" xfId="0" applyFont="1" applyAlignment="1">
      <alignment vertical="center"/>
    </xf>
    <xf numFmtId="0" fontId="0" fillId="0" borderId="15" xfId="0" applyBorder="1" applyAlignment="1">
      <alignment horizontal="center" vertical="center" wrapText="1"/>
    </xf>
    <xf numFmtId="165" fontId="0" fillId="0" borderId="9" xfId="0" applyNumberFormat="1" applyBorder="1" applyAlignment="1">
      <alignment vertical="center"/>
    </xf>
    <xf numFmtId="165" fontId="0" fillId="0" borderId="13" xfId="0" applyNumberFormat="1" applyBorder="1" applyAlignment="1">
      <alignment vertical="center"/>
    </xf>
    <xf numFmtId="0" fontId="5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3" fillId="0" borderId="29" xfId="0" applyFont="1" applyBorder="1" applyAlignment="1">
      <alignment vertical="center" wrapText="1"/>
    </xf>
    <xf numFmtId="165" fontId="18" fillId="11" borderId="30" xfId="0" applyNumberFormat="1" applyFont="1" applyFill="1" applyBorder="1" applyAlignment="1">
      <alignment vertical="center"/>
    </xf>
    <xf numFmtId="0" fontId="23" fillId="0" borderId="31" xfId="0" applyFont="1" applyBorder="1" applyAlignment="1">
      <alignment vertical="center" wrapText="1"/>
    </xf>
    <xf numFmtId="165" fontId="0" fillId="11" borderId="30" xfId="0" applyNumberFormat="1" applyFill="1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32" xfId="0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165" fontId="0" fillId="0" borderId="13" xfId="5" applyNumberFormat="1" applyFont="1" applyBorder="1" applyAlignment="1">
      <alignment vertical="center"/>
    </xf>
    <xf numFmtId="0" fontId="9" fillId="0" borderId="0" xfId="0" applyFont="1" applyAlignment="1">
      <alignment vertical="center"/>
    </xf>
    <xf numFmtId="165" fontId="0" fillId="0" borderId="0" xfId="0" applyNumberFormat="1" applyAlignment="1">
      <alignment vertical="center"/>
    </xf>
    <xf numFmtId="165" fontId="17" fillId="10" borderId="18" xfId="3" applyNumberFormat="1" applyFont="1" applyFill="1" applyBorder="1" applyAlignment="1">
      <alignment horizontal="centerContinuous" vertical="center"/>
    </xf>
    <xf numFmtId="165" fontId="17" fillId="10" borderId="21" xfId="3" applyNumberFormat="1" applyFont="1" applyFill="1" applyBorder="1" applyAlignment="1">
      <alignment horizontal="centerContinuous" vertical="center"/>
    </xf>
    <xf numFmtId="165" fontId="17" fillId="10" borderId="23" xfId="3" applyNumberFormat="1" applyFont="1" applyFill="1" applyBorder="1" applyAlignment="1">
      <alignment horizontal="centerContinuous" vertical="center"/>
    </xf>
    <xf numFmtId="165" fontId="13" fillId="0" borderId="0" xfId="0" applyNumberFormat="1" applyFont="1" applyAlignment="1">
      <alignment vertical="center"/>
    </xf>
    <xf numFmtId="165" fontId="0" fillId="0" borderId="0" xfId="0" applyNumberFormat="1" applyAlignment="1">
      <alignment horizontal="center" vertical="center"/>
    </xf>
    <xf numFmtId="0" fontId="17" fillId="0" borderId="0" xfId="3" applyFont="1" applyFill="1" applyBorder="1" applyAlignment="1">
      <alignment horizontal="centerContinuous" vertical="center"/>
    </xf>
    <xf numFmtId="165" fontId="17" fillId="0" borderId="0" xfId="3" applyNumberFormat="1" applyFont="1" applyFill="1" applyBorder="1" applyAlignment="1">
      <alignment horizontal="centerContinuous" vertical="center"/>
    </xf>
    <xf numFmtId="0" fontId="0" fillId="0" borderId="0" xfId="0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8" fillId="0" borderId="0" xfId="3" applyFont="1" applyFill="1" applyBorder="1" applyAlignment="1">
      <alignment vertical="center"/>
    </xf>
    <xf numFmtId="165" fontId="0" fillId="0" borderId="0" xfId="5" applyNumberFormat="1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indent="2"/>
    </xf>
    <xf numFmtId="10" fontId="5" fillId="5" borderId="33" xfId="1" applyNumberFormat="1" applyFont="1" applyFill="1" applyBorder="1" applyAlignment="1">
      <alignment horizontal="left" vertical="center" indent="2"/>
    </xf>
    <xf numFmtId="10" fontId="5" fillId="5" borderId="19" xfId="1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7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65" fontId="0" fillId="0" borderId="1" xfId="0" applyNumberFormat="1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/>
    </xf>
    <xf numFmtId="0" fontId="25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" vertical="center" wrapText="1"/>
    </xf>
    <xf numFmtId="166" fontId="5" fillId="0" borderId="0" xfId="0" applyNumberFormat="1" applyFont="1" applyAlignment="1">
      <alignment horizontal="left" vertical="center" indent="2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10" fontId="5" fillId="0" borderId="0" xfId="1" applyNumberFormat="1" applyFont="1" applyFill="1" applyBorder="1" applyAlignment="1">
      <alignment horizontal="center" vertical="center"/>
    </xf>
    <xf numFmtId="164" fontId="26" fillId="0" borderId="0" xfId="4" applyFont="1" applyFill="1" applyBorder="1" applyAlignment="1">
      <alignment horizontal="right" vertical="center" indent="2"/>
    </xf>
    <xf numFmtId="164" fontId="26" fillId="0" borderId="0" xfId="4" applyFont="1" applyFill="1" applyBorder="1" applyAlignment="1">
      <alignment horizontal="right" vertical="center"/>
    </xf>
    <xf numFmtId="0" fontId="12" fillId="6" borderId="1" xfId="2" applyFont="1" applyFill="1" applyBorder="1" applyAlignment="1">
      <alignment vertical="center"/>
    </xf>
    <xf numFmtId="0" fontId="24" fillId="6" borderId="2" xfId="2" applyFont="1" applyFill="1" applyBorder="1" applyAlignment="1">
      <alignment vertical="center"/>
    </xf>
    <xf numFmtId="0" fontId="12" fillId="6" borderId="2" xfId="2" applyFont="1" applyFill="1" applyBorder="1" applyAlignment="1">
      <alignment vertical="center"/>
    </xf>
    <xf numFmtId="165" fontId="12" fillId="6" borderId="2" xfId="2" applyNumberFormat="1" applyFont="1" applyFill="1" applyBorder="1" applyAlignment="1">
      <alignment vertical="center"/>
    </xf>
    <xf numFmtId="0" fontId="12" fillId="6" borderId="3" xfId="2" applyFont="1" applyFill="1" applyBorder="1" applyAlignment="1">
      <alignment vertical="center"/>
    </xf>
    <xf numFmtId="0" fontId="12" fillId="0" borderId="0" xfId="2" applyFont="1" applyFill="1" applyAlignment="1">
      <alignment vertical="center"/>
    </xf>
    <xf numFmtId="0" fontId="0" fillId="0" borderId="16" xfId="0" applyBorder="1" applyAlignment="1">
      <alignment horizontal="center" vertical="center"/>
    </xf>
    <xf numFmtId="0" fontId="12" fillId="6" borderId="35" xfId="2" applyFont="1" applyFill="1" applyBorder="1" applyAlignment="1">
      <alignment horizontal="center" vertical="center"/>
    </xf>
    <xf numFmtId="0" fontId="24" fillId="6" borderId="36" xfId="2" applyFont="1" applyFill="1" applyBorder="1" applyAlignment="1">
      <alignment vertical="center"/>
    </xf>
    <xf numFmtId="0" fontId="12" fillId="6" borderId="36" xfId="2" applyFont="1" applyFill="1" applyBorder="1" applyAlignment="1">
      <alignment vertical="center"/>
    </xf>
    <xf numFmtId="165" fontId="12" fillId="6" borderId="36" xfId="2" applyNumberFormat="1" applyFont="1" applyFill="1" applyBorder="1" applyAlignment="1">
      <alignment vertical="center"/>
    </xf>
    <xf numFmtId="0" fontId="12" fillId="6" borderId="37" xfId="2" applyFont="1" applyFill="1" applyBorder="1" applyAlignment="1">
      <alignment vertical="center"/>
    </xf>
    <xf numFmtId="0" fontId="5" fillId="0" borderId="24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0" fillId="0" borderId="20" xfId="0" applyBorder="1" applyAlignment="1">
      <alignment vertical="center"/>
    </xf>
    <xf numFmtId="0" fontId="5" fillId="0" borderId="19" xfId="0" applyFont="1" applyBorder="1" applyAlignment="1">
      <alignment vertical="center"/>
    </xf>
    <xf numFmtId="165" fontId="0" fillId="0" borderId="13" xfId="0" applyNumberFormat="1" applyBorder="1" applyAlignment="1">
      <alignment horizontal="right" vertical="center"/>
    </xf>
    <xf numFmtId="165" fontId="0" fillId="0" borderId="16" xfId="0" applyNumberFormat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0" fontId="0" fillId="0" borderId="1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vertical="center" wrapText="1"/>
    </xf>
    <xf numFmtId="165" fontId="0" fillId="0" borderId="13" xfId="5" applyNumberFormat="1" applyFont="1" applyBorder="1" applyAlignment="1">
      <alignment horizontal="right" vertical="center" indent="2"/>
    </xf>
    <xf numFmtId="165" fontId="5" fillId="5" borderId="19" xfId="5" applyNumberFormat="1" applyFont="1" applyFill="1" applyBorder="1" applyAlignment="1">
      <alignment horizontal="right" vertical="center" indent="2"/>
    </xf>
    <xf numFmtId="0" fontId="27" fillId="0" borderId="40" xfId="0" applyFont="1" applyBorder="1" applyAlignment="1">
      <alignment horizontal="center" vertical="center" wrapText="1"/>
    </xf>
    <xf numFmtId="165" fontId="0" fillId="0" borderId="12" xfId="5" applyNumberFormat="1" applyFont="1" applyBorder="1" applyAlignment="1">
      <alignment horizontal="right" vertical="center" indent="2"/>
    </xf>
    <xf numFmtId="0" fontId="5" fillId="5" borderId="19" xfId="1" applyFont="1" applyFill="1" applyBorder="1" applyAlignment="1">
      <alignment horizontal="center" vertical="center"/>
    </xf>
    <xf numFmtId="44" fontId="5" fillId="5" borderId="19" xfId="5" applyFont="1" applyFill="1" applyBorder="1" applyAlignment="1">
      <alignment horizontal="left" vertical="center" wrapText="1" indent="2"/>
    </xf>
    <xf numFmtId="0" fontId="30" fillId="0" borderId="0" xfId="0" applyFont="1"/>
    <xf numFmtId="0" fontId="30" fillId="0" borderId="28" xfId="0" applyFont="1" applyBorder="1" applyAlignment="1">
      <alignment vertical="center" wrapText="1"/>
    </xf>
    <xf numFmtId="0" fontId="27" fillId="0" borderId="42" xfId="0" applyFont="1" applyBorder="1" applyAlignment="1">
      <alignment horizontal="center" vertical="center" wrapText="1"/>
    </xf>
    <xf numFmtId="0" fontId="27" fillId="0" borderId="43" xfId="0" applyFont="1" applyBorder="1" applyAlignment="1">
      <alignment horizontal="center" vertical="center" wrapText="1"/>
    </xf>
    <xf numFmtId="0" fontId="27" fillId="0" borderId="44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5" fillId="0" borderId="45" xfId="0" applyFont="1" applyBorder="1" applyAlignment="1">
      <alignment horizontal="center" vertical="center" wrapText="1"/>
    </xf>
    <xf numFmtId="0" fontId="0" fillId="0" borderId="33" xfId="0" applyBorder="1"/>
    <xf numFmtId="0" fontId="0" fillId="0" borderId="28" xfId="0" applyBorder="1"/>
    <xf numFmtId="0" fontId="0" fillId="0" borderId="41" xfId="0" applyBorder="1"/>
    <xf numFmtId="0" fontId="27" fillId="0" borderId="47" xfId="0" applyFont="1" applyBorder="1" applyAlignment="1">
      <alignment horizontal="center" vertical="center" wrapText="1"/>
    </xf>
    <xf numFmtId="0" fontId="30" fillId="0" borderId="20" xfId="0" applyFont="1" applyBorder="1" applyAlignment="1">
      <alignment vertical="center"/>
    </xf>
    <xf numFmtId="0" fontId="5" fillId="0" borderId="0" xfId="0" applyFont="1"/>
    <xf numFmtId="0" fontId="32" fillId="0" borderId="0" xfId="0" applyFont="1"/>
    <xf numFmtId="0" fontId="33" fillId="0" borderId="0" xfId="0" applyFont="1"/>
    <xf numFmtId="0" fontId="24" fillId="6" borderId="5" xfId="2" applyFont="1" applyFill="1" applyBorder="1" applyAlignment="1">
      <alignment vertical="center"/>
    </xf>
    <xf numFmtId="0" fontId="18" fillId="10" borderId="48" xfId="3" applyFont="1" applyFill="1" applyBorder="1" applyAlignment="1">
      <alignment vertical="center"/>
    </xf>
    <xf numFmtId="0" fontId="0" fillId="0" borderId="20" xfId="0" applyBorder="1" applyAlignment="1">
      <alignment horizontal="center" vertical="center"/>
    </xf>
    <xf numFmtId="0" fontId="8" fillId="0" borderId="20" xfId="0" applyFont="1" applyBorder="1" applyAlignment="1">
      <alignment vertical="center"/>
    </xf>
    <xf numFmtId="0" fontId="30" fillId="13" borderId="16" xfId="0" applyFont="1" applyFill="1" applyBorder="1" applyAlignment="1">
      <alignment vertical="center" wrapText="1"/>
    </xf>
    <xf numFmtId="0" fontId="0" fillId="13" borderId="46" xfId="0" applyFill="1" applyBorder="1" applyAlignment="1">
      <alignment horizontal="center" vertical="center"/>
    </xf>
    <xf numFmtId="0" fontId="0" fillId="13" borderId="16" xfId="0" applyFill="1" applyBorder="1"/>
    <xf numFmtId="0" fontId="30" fillId="13" borderId="13" xfId="0" applyFont="1" applyFill="1" applyBorder="1" applyAlignment="1">
      <alignment vertical="center" wrapText="1"/>
    </xf>
    <xf numFmtId="0" fontId="0" fillId="13" borderId="13" xfId="0" applyFill="1" applyBorder="1"/>
    <xf numFmtId="0" fontId="0" fillId="13" borderId="23" xfId="0" applyFill="1" applyBorder="1" applyAlignment="1">
      <alignment horizontal="center" vertical="center"/>
    </xf>
    <xf numFmtId="0" fontId="0" fillId="13" borderId="14" xfId="0" applyFill="1" applyBorder="1"/>
    <xf numFmtId="0" fontId="30" fillId="13" borderId="4" xfId="0" applyFont="1" applyFill="1" applyBorder="1"/>
    <xf numFmtId="0" fontId="0" fillId="13" borderId="33" xfId="0" applyFill="1" applyBorder="1" applyAlignment="1">
      <alignment horizontal="center"/>
    </xf>
    <xf numFmtId="0" fontId="0" fillId="13" borderId="17" xfId="0" applyFill="1" applyBorder="1"/>
    <xf numFmtId="0" fontId="30" fillId="13" borderId="8" xfId="0" applyFont="1" applyFill="1" applyBorder="1"/>
    <xf numFmtId="0" fontId="0" fillId="13" borderId="28" xfId="0" applyFill="1" applyBorder="1" applyAlignment="1">
      <alignment horizontal="center"/>
    </xf>
    <xf numFmtId="0" fontId="0" fillId="13" borderId="22" xfId="0" applyFill="1" applyBorder="1"/>
    <xf numFmtId="0" fontId="30" fillId="13" borderId="10" xfId="0" applyFont="1" applyFill="1" applyBorder="1"/>
    <xf numFmtId="0" fontId="0" fillId="13" borderId="41" xfId="0" applyFill="1" applyBorder="1" applyAlignment="1">
      <alignment horizontal="center"/>
    </xf>
    <xf numFmtId="0" fontId="0" fillId="13" borderId="24" xfId="0" applyFill="1" applyBorder="1"/>
    <xf numFmtId="0" fontId="0" fillId="13" borderId="28" xfId="0" applyFill="1" applyBorder="1" applyAlignment="1">
      <alignment vertical="center"/>
    </xf>
    <xf numFmtId="10" fontId="5" fillId="13" borderId="33" xfId="1" applyNumberFormat="1" applyFont="1" applyFill="1" applyBorder="1" applyAlignment="1">
      <alignment horizontal="center" vertical="center"/>
    </xf>
    <xf numFmtId="0" fontId="35" fillId="13" borderId="28" xfId="0" applyFont="1" applyFill="1" applyBorder="1" applyAlignment="1">
      <alignment vertical="center"/>
    </xf>
    <xf numFmtId="0" fontId="35" fillId="13" borderId="28" xfId="0" applyFont="1" applyFill="1" applyBorder="1"/>
    <xf numFmtId="0" fontId="35" fillId="13" borderId="13" xfId="0" applyFont="1" applyFill="1" applyBorder="1" applyAlignment="1">
      <alignment vertical="center"/>
    </xf>
    <xf numFmtId="0" fontId="35" fillId="0" borderId="0" xfId="0" applyFont="1"/>
    <xf numFmtId="165" fontId="8" fillId="0" borderId="13" xfId="0" applyNumberFormat="1" applyFont="1" applyBorder="1" applyAlignment="1">
      <alignment horizontal="right" vertical="center"/>
    </xf>
    <xf numFmtId="165" fontId="8" fillId="0" borderId="14" xfId="0" applyNumberFormat="1" applyFont="1" applyBorder="1" applyAlignment="1">
      <alignment horizontal="right" vertical="center"/>
    </xf>
    <xf numFmtId="0" fontId="8" fillId="0" borderId="13" xfId="0" applyFont="1" applyBorder="1" applyAlignment="1">
      <alignment vertical="center"/>
    </xf>
    <xf numFmtId="0" fontId="37" fillId="0" borderId="38" xfId="0" applyFont="1" applyBorder="1" applyAlignment="1">
      <alignment horizontal="center" vertical="center" wrapText="1"/>
    </xf>
    <xf numFmtId="165" fontId="8" fillId="0" borderId="13" xfId="5" applyNumberFormat="1" applyFont="1" applyFill="1" applyBorder="1" applyAlignment="1">
      <alignment horizontal="right" vertical="center" indent="2"/>
    </xf>
    <xf numFmtId="0" fontId="37" fillId="0" borderId="47" xfId="0" applyFont="1" applyBorder="1" applyAlignment="1">
      <alignment horizontal="center" vertical="center" wrapText="1"/>
    </xf>
    <xf numFmtId="0" fontId="37" fillId="0" borderId="39" xfId="0" applyFont="1" applyBorder="1" applyAlignment="1">
      <alignment horizontal="center" vertical="center" wrapText="1"/>
    </xf>
    <xf numFmtId="0" fontId="30" fillId="0" borderId="12" xfId="0" applyFont="1" applyBorder="1" applyAlignment="1">
      <alignment vertical="center" wrapText="1"/>
    </xf>
    <xf numFmtId="0" fontId="30" fillId="0" borderId="13" xfId="0" applyFont="1" applyBorder="1" applyAlignment="1">
      <alignment horizontal="center" vertical="center" wrapText="1"/>
    </xf>
    <xf numFmtId="165" fontId="0" fillId="0" borderId="12" xfId="0" applyNumberFormat="1" applyBorder="1" applyAlignment="1">
      <alignment horizontal="right" vertical="center"/>
    </xf>
    <xf numFmtId="0" fontId="35" fillId="0" borderId="12" xfId="0" applyFont="1" applyBorder="1" applyAlignment="1">
      <alignment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12" xfId="0" applyFont="1" applyBorder="1" applyAlignment="1">
      <alignment vertical="center" wrapText="1"/>
    </xf>
    <xf numFmtId="0" fontId="35" fillId="0" borderId="13" xfId="0" applyFont="1" applyBorder="1" applyAlignment="1">
      <alignment vertical="center" wrapText="1"/>
    </xf>
    <xf numFmtId="0" fontId="35" fillId="0" borderId="13" xfId="0" applyFont="1" applyBorder="1" applyAlignment="1">
      <alignment horizontal="center" vertical="center" wrapText="1"/>
    </xf>
    <xf numFmtId="165" fontId="35" fillId="0" borderId="13" xfId="0" applyNumberFormat="1" applyFont="1" applyBorder="1" applyAlignment="1">
      <alignment horizontal="right" vertical="center"/>
    </xf>
    <xf numFmtId="0" fontId="30" fillId="0" borderId="13" xfId="0" applyFont="1" applyBorder="1" applyAlignment="1">
      <alignment vertical="center" wrapText="1"/>
    </xf>
    <xf numFmtId="0" fontId="30" fillId="0" borderId="20" xfId="0" applyFont="1" applyBorder="1" applyAlignment="1">
      <alignment vertical="center" wrapText="1"/>
    </xf>
    <xf numFmtId="0" fontId="30" fillId="0" borderId="20" xfId="0" applyFont="1" applyBorder="1" applyAlignment="1">
      <alignment horizontal="center" vertical="center" wrapText="1"/>
    </xf>
    <xf numFmtId="165" fontId="0" fillId="0" borderId="20" xfId="0" applyNumberFormat="1" applyBorder="1" applyAlignment="1">
      <alignment horizontal="right" vertical="center"/>
    </xf>
    <xf numFmtId="0" fontId="35" fillId="0" borderId="0" xfId="0" applyFont="1" applyAlignment="1">
      <alignment vertical="center"/>
    </xf>
    <xf numFmtId="0" fontId="8" fillId="0" borderId="49" xfId="0" applyFont="1" applyBorder="1" applyAlignment="1">
      <alignment vertical="center" wrapText="1"/>
    </xf>
    <xf numFmtId="0" fontId="8" fillId="0" borderId="52" xfId="0" applyFont="1" applyBorder="1" applyAlignment="1">
      <alignment vertical="center" wrapText="1"/>
    </xf>
    <xf numFmtId="0" fontId="8" fillId="0" borderId="50" xfId="0" applyFont="1" applyBorder="1" applyAlignment="1">
      <alignment vertical="center" wrapText="1"/>
    </xf>
    <xf numFmtId="0" fontId="8" fillId="0" borderId="53" xfId="0" applyFont="1" applyBorder="1" applyAlignment="1">
      <alignment vertical="center" wrapText="1"/>
    </xf>
    <xf numFmtId="0" fontId="8" fillId="0" borderId="51" xfId="0" applyFont="1" applyBorder="1" applyAlignment="1">
      <alignment vertical="center" wrapText="1"/>
    </xf>
    <xf numFmtId="10" fontId="5" fillId="5" borderId="33" xfId="1" applyNumberFormat="1" applyFont="1" applyFill="1" applyBorder="1" applyAlignment="1">
      <alignment horizontal="center" vertical="center"/>
    </xf>
    <xf numFmtId="0" fontId="8" fillId="0" borderId="49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165" fontId="8" fillId="0" borderId="16" xfId="0" applyNumberFormat="1" applyFont="1" applyBorder="1" applyAlignment="1">
      <alignment horizontal="right" vertical="center"/>
    </xf>
    <xf numFmtId="0" fontId="0" fillId="0" borderId="52" xfId="0" applyBorder="1" applyAlignment="1">
      <alignment vertical="center" wrapText="1"/>
    </xf>
    <xf numFmtId="0" fontId="8" fillId="14" borderId="52" xfId="0" applyFont="1" applyFill="1" applyBorder="1" applyAlignment="1">
      <alignment vertical="center" wrapText="1"/>
    </xf>
    <xf numFmtId="0" fontId="8" fillId="14" borderId="13" xfId="0" applyFont="1" applyFill="1" applyBorder="1" applyAlignment="1">
      <alignment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14" fillId="9" borderId="4" xfId="1" applyFont="1" applyFill="1" applyBorder="1" applyAlignment="1">
      <alignment horizontal="center" vertical="center"/>
    </xf>
    <xf numFmtId="0" fontId="14" fillId="9" borderId="5" xfId="1" applyFont="1" applyFill="1" applyBorder="1" applyAlignment="1">
      <alignment horizontal="center" vertical="center"/>
    </xf>
    <xf numFmtId="0" fontId="14" fillId="9" borderId="17" xfId="1" applyFont="1" applyFill="1" applyBorder="1" applyAlignment="1">
      <alignment horizontal="center" vertical="center"/>
    </xf>
    <xf numFmtId="0" fontId="15" fillId="7" borderId="15" xfId="1" applyFont="1" applyFill="1" applyBorder="1" applyAlignment="1">
      <alignment horizontal="center" vertical="center"/>
    </xf>
    <xf numFmtId="0" fontId="15" fillId="7" borderId="6" xfId="1" applyFont="1" applyFill="1" applyBorder="1" applyAlignment="1">
      <alignment horizontal="center" vertical="center"/>
    </xf>
    <xf numFmtId="0" fontId="15" fillId="7" borderId="7" xfId="1" applyFont="1" applyFill="1" applyBorder="1" applyAlignment="1">
      <alignment horizontal="center" vertical="center"/>
    </xf>
    <xf numFmtId="0" fontId="29" fillId="8" borderId="15" xfId="1" applyFont="1" applyFill="1" applyBorder="1" applyAlignment="1">
      <alignment horizontal="center" vertical="center"/>
    </xf>
    <xf numFmtId="0" fontId="29" fillId="8" borderId="6" xfId="1" applyFont="1" applyFill="1" applyBorder="1" applyAlignment="1">
      <alignment horizontal="center" vertical="center"/>
    </xf>
    <xf numFmtId="0" fontId="29" fillId="8" borderId="7" xfId="1" applyFont="1" applyFill="1" applyBorder="1" applyAlignment="1">
      <alignment horizontal="center" vertical="center"/>
    </xf>
    <xf numFmtId="0" fontId="28" fillId="12" borderId="15" xfId="1" applyFont="1" applyFill="1" applyBorder="1" applyAlignment="1">
      <alignment horizontal="center" vertical="center"/>
    </xf>
    <xf numFmtId="0" fontId="28" fillId="12" borderId="6" xfId="1" applyFont="1" applyFill="1" applyBorder="1" applyAlignment="1">
      <alignment horizontal="center" vertical="center"/>
    </xf>
    <xf numFmtId="0" fontId="28" fillId="12" borderId="7" xfId="1" applyFont="1" applyFill="1" applyBorder="1" applyAlignment="1">
      <alignment horizontal="center" vertical="center"/>
    </xf>
    <xf numFmtId="0" fontId="0" fillId="13" borderId="28" xfId="0" applyFill="1" applyBorder="1" applyAlignment="1">
      <alignment horizontal="center" vertical="center"/>
    </xf>
    <xf numFmtId="0" fontId="0" fillId="13" borderId="41" xfId="0" applyFill="1" applyBorder="1" applyAlignment="1">
      <alignment horizontal="center" vertical="center"/>
    </xf>
    <xf numFmtId="0" fontId="35" fillId="13" borderId="33" xfId="0" applyFont="1" applyFill="1" applyBorder="1" applyAlignment="1">
      <alignment horizontal="center" vertical="center" wrapText="1"/>
    </xf>
    <xf numFmtId="0" fontId="35" fillId="13" borderId="28" xfId="0" applyFont="1" applyFill="1" applyBorder="1" applyAlignment="1">
      <alignment horizontal="center" vertical="center" wrapText="1"/>
    </xf>
    <xf numFmtId="0" fontId="35" fillId="13" borderId="41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left" vertical="center"/>
    </xf>
    <xf numFmtId="0" fontId="35" fillId="0" borderId="0" xfId="0" applyFont="1" applyAlignment="1">
      <alignment horizontal="center"/>
    </xf>
  </cellXfs>
  <cellStyles count="34">
    <cellStyle name="Euro" xfId="9" xr:uid="{1C07DEFE-B09D-4D3A-9907-954290C04C58}"/>
    <cellStyle name="Excel Built-in Normal" xfId="29" xr:uid="{47762C4C-39EE-4DEA-94D0-90735EAEAD11}"/>
    <cellStyle name="Insatisfaisant" xfId="2" builtinId="27"/>
    <cellStyle name="Milliers" xfId="4" builtinId="3"/>
    <cellStyle name="Milliers 2" xfId="10" xr:uid="{C47E276C-16AE-46AF-B5CD-6ADAB2996242}"/>
    <cellStyle name="Milliers 3" xfId="27" xr:uid="{2881BC52-02AC-4FE0-B436-F71D2C6A5D24}"/>
    <cellStyle name="Monétaire" xfId="5" builtinId="4"/>
    <cellStyle name="Monétaire 2" xfId="6" xr:uid="{6C43501B-D71D-4C50-9723-38FBEC72EC9C}"/>
    <cellStyle name="Monétaire 2 2" xfId="33" xr:uid="{5891168A-CF84-4FAD-B38A-E15378B59D75}"/>
    <cellStyle name="Monétaire 2 3" xfId="11" xr:uid="{4F510B1E-2312-40AA-9F31-9E441BE072B8}"/>
    <cellStyle name="Monétaire 3" xfId="28" xr:uid="{303F1258-6237-4B92-B96D-14C2E464BDD1}"/>
    <cellStyle name="Monétaire 3 2 2 2" xfId="12" xr:uid="{767AA7AD-BAC8-4F8B-A0FE-4CD698A07673}"/>
    <cellStyle name="Monétaire 4" xfId="31" xr:uid="{E505640F-37B6-48BE-AE91-C7062E2F67A8}"/>
    <cellStyle name="Monétaire 5" xfId="7" xr:uid="{9727C52B-3208-469C-98C3-1DD1EA3E50BD}"/>
    <cellStyle name="Monétaire 7" xfId="13" xr:uid="{BC9F968C-553F-4F11-897A-053DD1838B04}"/>
    <cellStyle name="Neutre" xfId="3" builtinId="28"/>
    <cellStyle name="Normal" xfId="0" builtinId="0"/>
    <cellStyle name="Normal 2" xfId="14" xr:uid="{08326CB8-C1F0-4A4B-97BF-44909FBCFFC9}"/>
    <cellStyle name="Normal 2 2" xfId="15" xr:uid="{E1786AAE-954F-4109-9024-B878573E4513}"/>
    <cellStyle name="Normal 2 2 2" xfId="32" xr:uid="{A50186A9-8188-4439-B989-49981056F439}"/>
    <cellStyle name="Normal 3" xfId="16" xr:uid="{241D278D-C8F0-4B64-85A1-912E4C20BF7D}"/>
    <cellStyle name="Normal 4" xfId="17" xr:uid="{7E0AB76E-8F7E-4D67-BAC0-C7776A7DBEB0}"/>
    <cellStyle name="Normal 5" xfId="18" xr:uid="{E913055C-AE5C-41DF-BA46-60C48C8C85E4}"/>
    <cellStyle name="Normal 5 2" xfId="19" xr:uid="{B157A4F9-A87D-4AA8-A2C9-2CBEFCF0D80C}"/>
    <cellStyle name="Normal 5 2 2" xfId="20" xr:uid="{2200ACB7-F360-42BD-98F9-1764225DFE9E}"/>
    <cellStyle name="Normal 6" xfId="8" xr:uid="{3F00440F-8882-452D-A225-17D82F7B5192}"/>
    <cellStyle name="Pourcentage 2" xfId="22" xr:uid="{BA57E40F-FBBD-4F78-99EF-A71ADD17316E}"/>
    <cellStyle name="Pourcentage 2 2" xfId="23" xr:uid="{EAD82586-98BD-4BD6-9155-8DEBD56040CA}"/>
    <cellStyle name="Pourcentage 2 3" xfId="30" xr:uid="{E88A5856-95DD-4F6D-8D0B-4A165BE1358B}"/>
    <cellStyle name="Pourcentage 3" xfId="24" xr:uid="{8BABAA89-E5FE-4E6A-9FEB-FA6143B7690C}"/>
    <cellStyle name="Pourcentage 3 2" xfId="25" xr:uid="{A5A4B43F-2889-47CF-83CA-18DD02FE719B}"/>
    <cellStyle name="Pourcentage 4" xfId="26" xr:uid="{0CFD1372-C2E8-44F7-B74E-70B318659948}"/>
    <cellStyle name="Pourcentage 5" xfId="21" xr:uid="{4CE8CB4A-C2A8-410C-84B5-58AAC214FAE3}"/>
    <cellStyle name="Satisfaisant" xfId="1" builtinId="26"/>
  </cellStyles>
  <dxfs count="0"/>
  <tableStyles count="0" defaultTableStyle="TableStyleMedium9" defaultPivotStyle="PivotStyleLight16"/>
  <colors>
    <mruColors>
      <color rgb="FF1BD3AC"/>
      <color rgb="FFC8EDEE"/>
      <color rgb="FFFFF9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1487207</xdr:colOff>
      <xdr:row>43</xdr:row>
      <xdr:rowOff>28761</xdr:rowOff>
    </xdr:from>
    <xdr:to>
      <xdr:col>0</xdr:col>
      <xdr:colOff>1914525</xdr:colOff>
      <xdr:row>51</xdr:row>
      <xdr:rowOff>201706</xdr:rowOff>
    </xdr:to>
    <xdr:sp macro="" textlink="">
      <xdr:nvSpPr>
        <xdr:cNvPr id="11" name="Flèche : courbe vers la droite 10">
          <a:extLst>
            <a:ext uri="{FF2B5EF4-FFF2-40B4-BE49-F238E27FC236}">
              <a16:creationId xmlns:a16="http://schemas.microsoft.com/office/drawing/2014/main" id="{45B5E428-966C-FCC3-43F8-69130A40379C}"/>
            </a:ext>
          </a:extLst>
        </xdr:cNvPr>
        <xdr:cNvSpPr/>
      </xdr:nvSpPr>
      <xdr:spPr>
        <a:xfrm>
          <a:off x="1487207" y="8679702"/>
          <a:ext cx="427318" cy="1652122"/>
        </a:xfrm>
        <a:prstGeom prst="curvedRightArrow">
          <a:avLst/>
        </a:prstGeom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>
            <a:solidFill>
              <a:schemeClr val="tx1"/>
            </a:solidFill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arah AUBOUIN" id="{5F123AF1-5955-411B-BCD2-485B2EC4615B}" userId="S::Sarah.AUBOUIN@grandparisamenagement.fr::516e5c5d-cdb7-4746-9549-bdeed45a6d01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45" dT="2025-02-12T16:55:50.05" personId="{5F123AF1-5955-411B-BCD2-485B2EC4615B}" id="{184FE70E-CD7C-4C1F-983A-A18467F7ABDE}">
    <text xml:space="preserve">HQE Aménagement Durable : regarder s’il y a dans le CCTP
Exigence GPA : est-ce que l’on fait bien dans le cadre de la ZAC ?
Question Laurence : qu’est ce qu’on s’impose en DD ? Notamment qu’est ce qu’on s’impose en tant qu’aménageur ? </text>
  </threadedComment>
  <threadedComment ref="E53" dT="2025-02-12T17:03:27.96" personId="{5F123AF1-5955-411B-BCD2-485B2EC4615B}" id="{03C1DE76-B4C6-4144-B108-1F04BA97A5F0}">
    <text>Faire confirmer la phrase avec le DAM
Il ne faut pas qu’il refuse de venir en réunion en cas de besoin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A22CA-4E23-4E77-98F4-2FD8215F74BA}">
  <sheetPr>
    <pageSetUpPr fitToPage="1"/>
  </sheetPr>
  <dimension ref="A1:AQ62"/>
  <sheetViews>
    <sheetView tabSelected="1" topLeftCell="A3" zoomScale="70" zoomScaleNormal="70" zoomScaleSheetLayoutView="70" zoomScalePageLayoutView="70" workbookViewId="0">
      <selection activeCell="B82" sqref="B82"/>
    </sheetView>
  </sheetViews>
  <sheetFormatPr baseColWidth="10" defaultColWidth="11.5" defaultRowHeight="14.4" x14ac:dyDescent="0.3"/>
  <cols>
    <col min="1" max="1" width="15.09765625" style="1" customWidth="1"/>
    <col min="2" max="2" width="110.5" style="1" customWidth="1"/>
    <col min="3" max="3" width="17.5" style="1" customWidth="1"/>
    <col min="4" max="4" width="23.8984375" style="39" customWidth="1"/>
    <col min="5" max="5" width="13" style="1" customWidth="1"/>
    <col min="6" max="6" width="7.5" style="1" customWidth="1"/>
    <col min="7" max="7" width="11.5" style="1"/>
    <col min="8" max="8" width="7.5" style="1" customWidth="1"/>
    <col min="9" max="9" width="11.5" style="1"/>
    <col min="10" max="10" width="7.5" style="1" customWidth="1"/>
    <col min="11" max="12" width="11.5" style="1"/>
    <col min="13" max="14" width="7.5" style="1" customWidth="1"/>
    <col min="15" max="15" width="11.5" style="1"/>
    <col min="16" max="16" width="7.5" style="1" customWidth="1"/>
    <col min="17" max="17" width="11.5" style="1"/>
    <col min="18" max="18" width="7.5" style="1" customWidth="1"/>
    <col min="19" max="20" width="11.5" style="1"/>
    <col min="21" max="22" width="7.5" style="1" customWidth="1"/>
    <col min="23" max="23" width="11.5" style="1"/>
    <col min="24" max="24" width="7.5" style="1" customWidth="1"/>
    <col min="25" max="25" width="11.5" style="1"/>
    <col min="26" max="26" width="7.5" style="1" customWidth="1"/>
    <col min="27" max="27" width="11.5" style="1"/>
    <col min="28" max="28" width="11.09765625" style="1" customWidth="1"/>
    <col min="29" max="29" width="6" style="1" customWidth="1"/>
    <col min="30" max="30" width="7.8984375" style="1" customWidth="1"/>
    <col min="31" max="31" width="11.5" style="1"/>
    <col min="32" max="32" width="7.796875" style="1" customWidth="1"/>
    <col min="33" max="33" width="11.5" style="1"/>
    <col min="34" max="34" width="7.19921875" style="1" customWidth="1"/>
    <col min="35" max="36" width="11.5" style="1"/>
    <col min="37" max="37" width="6.09765625" style="1" customWidth="1"/>
    <col min="38" max="16384" width="11.5" style="1"/>
  </cols>
  <sheetData>
    <row r="1" spans="1:34" ht="30.55" x14ac:dyDescent="0.3">
      <c r="A1" s="5"/>
      <c r="B1" s="65" t="s">
        <v>30</v>
      </c>
      <c r="C1" s="6"/>
      <c r="D1" s="63"/>
    </row>
    <row r="2" spans="1:34" ht="25.95" x14ac:dyDescent="0.3">
      <c r="A2" s="5"/>
      <c r="B2" s="22"/>
      <c r="C2" s="6"/>
      <c r="D2" s="1"/>
    </row>
    <row r="3" spans="1:34" ht="25.95" x14ac:dyDescent="0.3">
      <c r="A3" s="5" t="s">
        <v>52</v>
      </c>
      <c r="B3" s="6"/>
      <c r="C3" s="6"/>
      <c r="D3" s="1"/>
    </row>
    <row r="4" spans="1:34" s="24" customFormat="1" ht="25.95" x14ac:dyDescent="0.45">
      <c r="A4" s="10" t="s">
        <v>28</v>
      </c>
      <c r="B4" s="11"/>
      <c r="C4" s="11"/>
      <c r="D4" s="53"/>
      <c r="E4" s="11"/>
      <c r="F4" s="23"/>
      <c r="G4" s="23"/>
      <c r="H4" s="23"/>
      <c r="I4" s="23"/>
    </row>
    <row r="6" spans="1:34" ht="15" thickBot="1" x14ac:dyDescent="0.35">
      <c r="B6" s="2" t="s">
        <v>8</v>
      </c>
    </row>
    <row r="7" spans="1:34" ht="16.149999999999999" x14ac:dyDescent="0.3">
      <c r="B7" s="7" t="s">
        <v>53</v>
      </c>
      <c r="C7" s="14" t="s">
        <v>4</v>
      </c>
      <c r="D7" s="40"/>
      <c r="E7" s="15"/>
    </row>
    <row r="8" spans="1:34" ht="16.149999999999999" x14ac:dyDescent="0.3">
      <c r="B8" s="8" t="s">
        <v>31</v>
      </c>
      <c r="C8" s="16" t="s">
        <v>4</v>
      </c>
      <c r="D8" s="41"/>
      <c r="E8" s="17"/>
    </row>
    <row r="9" spans="1:34" ht="16.149999999999999" x14ac:dyDescent="0.3">
      <c r="B9" s="8" t="s">
        <v>5</v>
      </c>
      <c r="C9" s="16" t="s">
        <v>4</v>
      </c>
      <c r="D9" s="41"/>
      <c r="E9" s="17"/>
      <c r="AH9" s="2"/>
    </row>
    <row r="10" spans="1:34" ht="16.149999999999999" x14ac:dyDescent="0.3">
      <c r="B10" s="8" t="s">
        <v>32</v>
      </c>
      <c r="C10" s="16" t="s">
        <v>4</v>
      </c>
      <c r="D10" s="41"/>
      <c r="E10" s="17"/>
    </row>
    <row r="11" spans="1:34" ht="16.7" thickBot="1" x14ac:dyDescent="0.35">
      <c r="B11" s="9" t="s">
        <v>7</v>
      </c>
      <c r="C11" s="18" t="s">
        <v>7</v>
      </c>
      <c r="D11" s="42"/>
      <c r="E11" s="19"/>
    </row>
    <row r="12" spans="1:34" ht="16.149999999999999" x14ac:dyDescent="0.3">
      <c r="B12" s="38"/>
      <c r="C12" s="45"/>
      <c r="D12" s="46"/>
      <c r="E12" s="45"/>
    </row>
    <row r="13" spans="1:34" ht="14.4" customHeight="1" x14ac:dyDescent="0.3">
      <c r="B13" s="48" t="s">
        <v>20</v>
      </c>
      <c r="C13" s="49"/>
      <c r="D13" s="49"/>
      <c r="E13" s="49"/>
      <c r="F13" s="49"/>
      <c r="G13" s="3"/>
      <c r="H13" s="3"/>
      <c r="I13" s="3"/>
      <c r="J13" s="3"/>
      <c r="K13" s="3"/>
      <c r="L13" s="3"/>
      <c r="M13" s="6"/>
      <c r="N13" s="6"/>
      <c r="O13" s="6"/>
      <c r="P13" s="6"/>
      <c r="Q13" s="6"/>
      <c r="R13" s="6"/>
      <c r="S13" s="6"/>
      <c r="T13" s="6"/>
    </row>
    <row r="14" spans="1:34" ht="14.4" customHeight="1" x14ac:dyDescent="0.3">
      <c r="B14" s="48"/>
      <c r="C14" s="49"/>
      <c r="D14" s="49"/>
      <c r="E14" s="49"/>
      <c r="F14" s="49"/>
      <c r="G14" s="3"/>
      <c r="H14" s="3"/>
      <c r="I14" s="3"/>
      <c r="J14" s="3"/>
      <c r="K14" s="3"/>
      <c r="L14" s="3"/>
      <c r="M14" s="6"/>
      <c r="N14" s="6"/>
      <c r="O14" s="6"/>
      <c r="P14" s="6"/>
      <c r="Q14" s="6"/>
      <c r="R14" s="6"/>
      <c r="S14" s="6"/>
      <c r="T14" s="6"/>
    </row>
    <row r="17" spans="1:43" s="12" customFormat="1" ht="21.35" x14ac:dyDescent="0.3">
      <c r="A17" s="73"/>
      <c r="B17" s="74" t="s">
        <v>40</v>
      </c>
      <c r="C17" s="75"/>
      <c r="D17" s="76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75"/>
      <c r="AI17" s="75"/>
      <c r="AJ17" s="75"/>
      <c r="AK17" s="77"/>
      <c r="AL17" s="78"/>
      <c r="AM17" s="78"/>
      <c r="AN17" s="78"/>
      <c r="AO17" s="78"/>
      <c r="AP17" s="78"/>
      <c r="AQ17" s="78"/>
    </row>
    <row r="18" spans="1:43" ht="15" thickBot="1" x14ac:dyDescent="0.35"/>
    <row r="19" spans="1:43" s="13" customFormat="1" ht="16.7" thickBot="1" x14ac:dyDescent="0.35">
      <c r="D19" s="43"/>
      <c r="F19" s="182" t="s">
        <v>54</v>
      </c>
      <c r="G19" s="183"/>
      <c r="H19" s="183"/>
      <c r="I19" s="183"/>
      <c r="J19" s="183"/>
      <c r="K19" s="183"/>
      <c r="L19" s="184"/>
      <c r="N19" s="185" t="s">
        <v>12</v>
      </c>
      <c r="O19" s="186"/>
      <c r="P19" s="186"/>
      <c r="Q19" s="186"/>
      <c r="R19" s="186"/>
      <c r="S19" s="186"/>
      <c r="T19" s="187"/>
      <c r="V19" s="188" t="s">
        <v>0</v>
      </c>
      <c r="W19" s="189"/>
      <c r="X19" s="189"/>
      <c r="Y19" s="189"/>
      <c r="Z19" s="189"/>
      <c r="AA19" s="189"/>
      <c r="AB19" s="190"/>
      <c r="AD19" s="191" t="s">
        <v>33</v>
      </c>
      <c r="AE19" s="192"/>
      <c r="AF19" s="192"/>
      <c r="AG19" s="192"/>
      <c r="AH19" s="192"/>
      <c r="AI19" s="192"/>
      <c r="AJ19" s="193"/>
    </row>
    <row r="20" spans="1:43" x14ac:dyDescent="0.3">
      <c r="F20" s="179" t="s">
        <v>1</v>
      </c>
      <c r="G20" s="180"/>
      <c r="H20" s="179" t="s">
        <v>2</v>
      </c>
      <c r="I20" s="180"/>
      <c r="J20" s="181" t="s">
        <v>3</v>
      </c>
      <c r="K20" s="180"/>
      <c r="L20" s="28" t="s">
        <v>19</v>
      </c>
      <c r="N20" s="179" t="s">
        <v>1</v>
      </c>
      <c r="O20" s="180"/>
      <c r="P20" s="179" t="s">
        <v>2</v>
      </c>
      <c r="Q20" s="180"/>
      <c r="R20" s="181" t="s">
        <v>3</v>
      </c>
      <c r="S20" s="180"/>
      <c r="T20" s="28" t="s">
        <v>19</v>
      </c>
      <c r="V20" s="179" t="s">
        <v>1</v>
      </c>
      <c r="W20" s="180"/>
      <c r="X20" s="179" t="s">
        <v>2</v>
      </c>
      <c r="Y20" s="180"/>
      <c r="Z20" s="181" t="s">
        <v>3</v>
      </c>
      <c r="AA20" s="180"/>
      <c r="AB20" s="28" t="s">
        <v>19</v>
      </c>
      <c r="AD20" s="179" t="s">
        <v>1</v>
      </c>
      <c r="AE20" s="180"/>
      <c r="AF20" s="179" t="s">
        <v>2</v>
      </c>
      <c r="AG20" s="180"/>
      <c r="AH20" s="181" t="s">
        <v>3</v>
      </c>
      <c r="AI20" s="180"/>
      <c r="AJ20" s="28" t="s">
        <v>19</v>
      </c>
    </row>
    <row r="21" spans="1:43" ht="27.1" customHeight="1" thickBot="1" x14ac:dyDescent="0.35">
      <c r="F21" s="30" t="s">
        <v>16</v>
      </c>
      <c r="G21" s="31"/>
      <c r="H21" s="30" t="s">
        <v>17</v>
      </c>
      <c r="I21" s="31"/>
      <c r="J21" s="32" t="s">
        <v>17</v>
      </c>
      <c r="K21" s="33"/>
      <c r="L21" s="34"/>
      <c r="N21" s="30" t="s">
        <v>16</v>
      </c>
      <c r="O21" s="31"/>
      <c r="P21" s="30" t="s">
        <v>17</v>
      </c>
      <c r="Q21" s="31"/>
      <c r="R21" s="32" t="s">
        <v>17</v>
      </c>
      <c r="S21" s="33"/>
      <c r="T21" s="34"/>
      <c r="V21" s="30" t="s">
        <v>16</v>
      </c>
      <c r="W21" s="31"/>
      <c r="X21" s="30" t="s">
        <v>17</v>
      </c>
      <c r="Y21" s="31"/>
      <c r="Z21" s="32" t="s">
        <v>17</v>
      </c>
      <c r="AA21" s="33"/>
      <c r="AB21" s="34"/>
      <c r="AD21" s="30" t="s">
        <v>16</v>
      </c>
      <c r="AE21" s="31"/>
      <c r="AF21" s="30" t="s">
        <v>17</v>
      </c>
      <c r="AG21" s="31"/>
      <c r="AH21" s="32" t="s">
        <v>17</v>
      </c>
      <c r="AI21" s="33"/>
      <c r="AJ21" s="34"/>
    </row>
    <row r="22" spans="1:43" ht="29.1" customHeight="1" thickBot="1" x14ac:dyDescent="0.35">
      <c r="B22" s="165"/>
      <c r="C22" s="171" t="s">
        <v>9</v>
      </c>
      <c r="D22" s="54" t="s">
        <v>10</v>
      </c>
      <c r="E22" s="70"/>
      <c r="F22" s="25" t="s">
        <v>13</v>
      </c>
      <c r="G22" s="58" t="s">
        <v>18</v>
      </c>
      <c r="H22" s="25" t="s">
        <v>13</v>
      </c>
      <c r="I22" s="58" t="s">
        <v>18</v>
      </c>
      <c r="J22" s="25" t="s">
        <v>13</v>
      </c>
      <c r="K22" s="59" t="s">
        <v>18</v>
      </c>
      <c r="L22" s="36" t="s">
        <v>6</v>
      </c>
      <c r="N22" s="25" t="s">
        <v>13</v>
      </c>
      <c r="O22" s="35" t="s">
        <v>18</v>
      </c>
      <c r="P22" s="25" t="s">
        <v>13</v>
      </c>
      <c r="Q22" s="35" t="s">
        <v>18</v>
      </c>
      <c r="R22" s="25" t="s">
        <v>13</v>
      </c>
      <c r="S22" s="35" t="s">
        <v>18</v>
      </c>
      <c r="T22" s="36" t="s">
        <v>6</v>
      </c>
      <c r="U22" s="61"/>
      <c r="V22" s="25" t="s">
        <v>13</v>
      </c>
      <c r="W22" s="35" t="s">
        <v>18</v>
      </c>
      <c r="X22" s="25" t="s">
        <v>13</v>
      </c>
      <c r="Y22" s="35" t="s">
        <v>18</v>
      </c>
      <c r="Z22" s="25" t="s">
        <v>13</v>
      </c>
      <c r="AA22" s="35" t="s">
        <v>18</v>
      </c>
      <c r="AB22" s="36" t="s">
        <v>6</v>
      </c>
      <c r="AD22" s="25" t="s">
        <v>13</v>
      </c>
      <c r="AE22" s="35" t="s">
        <v>18</v>
      </c>
      <c r="AF22" s="25" t="s">
        <v>13</v>
      </c>
      <c r="AG22" s="35" t="s">
        <v>18</v>
      </c>
      <c r="AH22" s="25" t="s">
        <v>13</v>
      </c>
      <c r="AI22" s="35" t="s">
        <v>18</v>
      </c>
      <c r="AJ22" s="36" t="s">
        <v>6</v>
      </c>
    </row>
    <row r="23" spans="1:43" ht="28.55" customHeight="1" x14ac:dyDescent="0.3">
      <c r="A23" s="93" t="s">
        <v>34</v>
      </c>
      <c r="B23" s="166" t="s">
        <v>35</v>
      </c>
      <c r="C23" s="172" t="s">
        <v>11</v>
      </c>
      <c r="D23" s="175">
        <f t="shared" ref="D23:D31" si="0">L23+T23+AB23+AJ23</f>
        <v>0</v>
      </c>
      <c r="E23" s="72"/>
      <c r="F23" s="21"/>
      <c r="G23" s="26">
        <f t="shared" ref="G23:G44" si="1">$G$21*F23</f>
        <v>0</v>
      </c>
      <c r="H23" s="21"/>
      <c r="I23" s="26">
        <f t="shared" ref="I23:I44" si="2">$I$21*H23</f>
        <v>0</v>
      </c>
      <c r="J23" s="21"/>
      <c r="K23" s="60">
        <f t="shared" ref="K23:K44" si="3">$K$21*J23</f>
        <v>0</v>
      </c>
      <c r="L23" s="37">
        <f>K23+I23+G23</f>
        <v>0</v>
      </c>
      <c r="N23" s="21"/>
      <c r="O23" s="26">
        <f>$O$21*N23</f>
        <v>0</v>
      </c>
      <c r="P23" s="21"/>
      <c r="Q23" s="26">
        <f t="shared" ref="Q23" si="4">$Q$21*P23</f>
        <v>0</v>
      </c>
      <c r="R23" s="21"/>
      <c r="S23" s="60">
        <f t="shared" ref="S23" si="5">$S$21*R23</f>
        <v>0</v>
      </c>
      <c r="T23" s="37">
        <f>S23+Q23+O23</f>
        <v>0</v>
      </c>
      <c r="U23" s="62"/>
      <c r="V23" s="21"/>
      <c r="W23" s="26">
        <f>$W$21*V23</f>
        <v>0</v>
      </c>
      <c r="X23" s="21"/>
      <c r="Y23" s="26">
        <f t="shared" ref="Y23" si="6">$Y$21*X23</f>
        <v>0</v>
      </c>
      <c r="Z23" s="21"/>
      <c r="AA23" s="60">
        <f t="shared" ref="AA23" si="7">$AA$21*Z23</f>
        <v>0</v>
      </c>
      <c r="AB23" s="37">
        <f t="shared" ref="AB23" si="8">AA23+Y23+W23</f>
        <v>0</v>
      </c>
      <c r="AD23" s="21"/>
      <c r="AE23" s="26">
        <f>$AE$21*AD23</f>
        <v>0</v>
      </c>
      <c r="AF23" s="21"/>
      <c r="AG23" s="26">
        <f>$AG$21*AF23</f>
        <v>0</v>
      </c>
      <c r="AH23" s="21"/>
      <c r="AI23" s="60">
        <f>$AI$21*AH23</f>
        <v>0</v>
      </c>
      <c r="AJ23" s="37">
        <f>AI23+AG23+AE23</f>
        <v>0</v>
      </c>
    </row>
    <row r="24" spans="1:43" ht="28.55" customHeight="1" x14ac:dyDescent="0.3">
      <c r="A24" s="95" t="s">
        <v>127</v>
      </c>
      <c r="B24" s="167" t="s">
        <v>59</v>
      </c>
      <c r="C24" s="173" t="s">
        <v>29</v>
      </c>
      <c r="D24" s="145">
        <f>L24+T24+AB24+AJ24</f>
        <v>0</v>
      </c>
      <c r="E24" s="72"/>
      <c r="F24" s="21"/>
      <c r="G24" s="26">
        <f>$G$21*F24</f>
        <v>0</v>
      </c>
      <c r="H24" s="21"/>
      <c r="I24" s="26">
        <f t="shared" si="2"/>
        <v>0</v>
      </c>
      <c r="J24" s="21"/>
      <c r="K24" s="60">
        <f t="shared" si="3"/>
        <v>0</v>
      </c>
      <c r="L24" s="37">
        <f t="shared" ref="L24:L43" si="9">K24+I24+G24</f>
        <v>0</v>
      </c>
      <c r="N24" s="21"/>
      <c r="O24" s="26">
        <f t="shared" ref="O24:O44" si="10">$O$21*N24</f>
        <v>0</v>
      </c>
      <c r="P24" s="21"/>
      <c r="Q24" s="26">
        <f t="shared" ref="Q24:Q44" si="11">$Q$21*P24</f>
        <v>0</v>
      </c>
      <c r="R24" s="21"/>
      <c r="S24" s="60">
        <f t="shared" ref="S24:S44" si="12">$S$21*R24</f>
        <v>0</v>
      </c>
      <c r="T24" s="37">
        <f t="shared" ref="T24:T44" si="13">S24+Q24+O24</f>
        <v>0</v>
      </c>
      <c r="U24" s="62"/>
      <c r="V24" s="21"/>
      <c r="W24" s="26">
        <f t="shared" ref="W24:W44" si="14">$W$21*V24</f>
        <v>0</v>
      </c>
      <c r="X24" s="21"/>
      <c r="Y24" s="26">
        <f t="shared" ref="Y24:Y44" si="15">$Y$21*X24</f>
        <v>0</v>
      </c>
      <c r="Z24" s="21"/>
      <c r="AA24" s="60">
        <f t="shared" ref="AA24:AA44" si="16">$AA$21*Z24</f>
        <v>0</v>
      </c>
      <c r="AB24" s="37">
        <f t="shared" ref="AB24:AB44" si="17">AA24+Y24+W24</f>
        <v>0</v>
      </c>
      <c r="AD24" s="21"/>
      <c r="AE24" s="26">
        <f t="shared" ref="AE24:AE44" si="18">$AE$21*AD24</f>
        <v>0</v>
      </c>
      <c r="AF24" s="21"/>
      <c r="AG24" s="26">
        <f t="shared" ref="AG24:AG44" si="19">$AG$21*AF24</f>
        <v>0</v>
      </c>
      <c r="AH24" s="21"/>
      <c r="AI24" s="60">
        <f t="shared" ref="AI24:AI44" si="20">$AI$21*AH24</f>
        <v>0</v>
      </c>
      <c r="AJ24" s="37">
        <f t="shared" ref="AJ24:AJ43" si="21">AI24+AG24+AE24</f>
        <v>0</v>
      </c>
    </row>
    <row r="25" spans="1:43" ht="28.55" customHeight="1" x14ac:dyDescent="0.3">
      <c r="A25" s="95" t="s">
        <v>128</v>
      </c>
      <c r="B25" s="167" t="s">
        <v>60</v>
      </c>
      <c r="C25" s="173" t="s">
        <v>29</v>
      </c>
      <c r="D25" s="145">
        <f t="shared" si="0"/>
        <v>0</v>
      </c>
      <c r="E25" s="72"/>
      <c r="F25" s="21"/>
      <c r="G25" s="26">
        <f t="shared" si="1"/>
        <v>0</v>
      </c>
      <c r="H25" s="21"/>
      <c r="I25" s="26">
        <f t="shared" si="2"/>
        <v>0</v>
      </c>
      <c r="J25" s="21"/>
      <c r="K25" s="60">
        <f t="shared" si="3"/>
        <v>0</v>
      </c>
      <c r="L25" s="37">
        <f t="shared" si="9"/>
        <v>0</v>
      </c>
      <c r="N25" s="21"/>
      <c r="O25" s="26">
        <f t="shared" si="10"/>
        <v>0</v>
      </c>
      <c r="P25" s="21"/>
      <c r="Q25" s="26">
        <f t="shared" si="11"/>
        <v>0</v>
      </c>
      <c r="R25" s="21"/>
      <c r="S25" s="60">
        <f t="shared" si="12"/>
        <v>0</v>
      </c>
      <c r="T25" s="37">
        <f t="shared" si="13"/>
        <v>0</v>
      </c>
      <c r="U25" s="62"/>
      <c r="V25" s="21"/>
      <c r="W25" s="26">
        <f t="shared" si="14"/>
        <v>0</v>
      </c>
      <c r="X25" s="21"/>
      <c r="Y25" s="26">
        <f t="shared" si="15"/>
        <v>0</v>
      </c>
      <c r="Z25" s="21"/>
      <c r="AA25" s="60">
        <f t="shared" si="16"/>
        <v>0</v>
      </c>
      <c r="AB25" s="37">
        <f t="shared" si="17"/>
        <v>0</v>
      </c>
      <c r="AD25" s="21"/>
      <c r="AE25" s="26">
        <f t="shared" si="18"/>
        <v>0</v>
      </c>
      <c r="AF25" s="21"/>
      <c r="AG25" s="26">
        <f t="shared" si="19"/>
        <v>0</v>
      </c>
      <c r="AH25" s="21"/>
      <c r="AI25" s="60">
        <f t="shared" si="20"/>
        <v>0</v>
      </c>
      <c r="AJ25" s="37">
        <f t="shared" si="21"/>
        <v>0</v>
      </c>
    </row>
    <row r="26" spans="1:43" ht="28.55" customHeight="1" x14ac:dyDescent="0.3">
      <c r="A26" s="95" t="s">
        <v>129</v>
      </c>
      <c r="B26" s="176" t="s">
        <v>153</v>
      </c>
      <c r="C26" s="173" t="s">
        <v>29</v>
      </c>
      <c r="D26" s="145">
        <f t="shared" si="0"/>
        <v>0</v>
      </c>
      <c r="E26" s="72"/>
      <c r="F26" s="21"/>
      <c r="G26" s="26">
        <f t="shared" si="1"/>
        <v>0</v>
      </c>
      <c r="H26" s="21"/>
      <c r="I26" s="26">
        <f t="shared" si="2"/>
        <v>0</v>
      </c>
      <c r="J26" s="21"/>
      <c r="K26" s="60">
        <f t="shared" si="3"/>
        <v>0</v>
      </c>
      <c r="L26" s="37">
        <f t="shared" si="9"/>
        <v>0</v>
      </c>
      <c r="N26" s="21"/>
      <c r="O26" s="26">
        <f t="shared" si="10"/>
        <v>0</v>
      </c>
      <c r="P26" s="21"/>
      <c r="Q26" s="26">
        <f t="shared" si="11"/>
        <v>0</v>
      </c>
      <c r="R26" s="21"/>
      <c r="S26" s="60">
        <f t="shared" si="12"/>
        <v>0</v>
      </c>
      <c r="T26" s="37">
        <f t="shared" si="13"/>
        <v>0</v>
      </c>
      <c r="U26" s="62"/>
      <c r="V26" s="21"/>
      <c r="W26" s="26">
        <f t="shared" si="14"/>
        <v>0</v>
      </c>
      <c r="X26" s="21"/>
      <c r="Y26" s="26">
        <f t="shared" si="15"/>
        <v>0</v>
      </c>
      <c r="Z26" s="21"/>
      <c r="AA26" s="60">
        <f t="shared" si="16"/>
        <v>0</v>
      </c>
      <c r="AB26" s="37">
        <f t="shared" si="17"/>
        <v>0</v>
      </c>
      <c r="AD26" s="21"/>
      <c r="AE26" s="26">
        <f t="shared" si="18"/>
        <v>0</v>
      </c>
      <c r="AF26" s="21"/>
      <c r="AG26" s="26">
        <f t="shared" si="19"/>
        <v>0</v>
      </c>
      <c r="AH26" s="21"/>
      <c r="AI26" s="60">
        <f t="shared" si="20"/>
        <v>0</v>
      </c>
      <c r="AJ26" s="37">
        <f t="shared" si="21"/>
        <v>0</v>
      </c>
    </row>
    <row r="27" spans="1:43" ht="28.55" customHeight="1" x14ac:dyDescent="0.3">
      <c r="A27" s="95" t="s">
        <v>154</v>
      </c>
      <c r="B27" s="177" t="s">
        <v>155</v>
      </c>
      <c r="C27" s="173" t="s">
        <v>29</v>
      </c>
      <c r="D27" s="145">
        <f t="shared" si="0"/>
        <v>0</v>
      </c>
      <c r="E27" s="72"/>
      <c r="F27" s="21"/>
      <c r="G27" s="26">
        <f t="shared" ref="G27:G28" si="22">$G$21*F27</f>
        <v>0</v>
      </c>
      <c r="H27" s="21"/>
      <c r="I27" s="26">
        <f t="shared" ref="I27:I28" si="23">$I$21*H27</f>
        <v>0</v>
      </c>
      <c r="J27" s="21"/>
      <c r="K27" s="60">
        <f t="shared" ref="K27:K28" si="24">$K$21*J27</f>
        <v>0</v>
      </c>
      <c r="L27" s="37">
        <f t="shared" ref="L27:L28" si="25">K27+I27+G27</f>
        <v>0</v>
      </c>
      <c r="N27" s="21"/>
      <c r="O27" s="26">
        <f t="shared" ref="O27:O28" si="26">$O$21*N27</f>
        <v>0</v>
      </c>
      <c r="P27" s="21"/>
      <c r="Q27" s="26">
        <f t="shared" ref="Q27:Q28" si="27">$Q$21*P27</f>
        <v>0</v>
      </c>
      <c r="R27" s="21"/>
      <c r="S27" s="60">
        <f t="shared" ref="S27:S28" si="28">$S$21*R27</f>
        <v>0</v>
      </c>
      <c r="T27" s="37">
        <f t="shared" ref="T27:T28" si="29">S27+Q27+O27</f>
        <v>0</v>
      </c>
      <c r="U27" s="62"/>
      <c r="V27" s="21"/>
      <c r="W27" s="26">
        <f t="shared" ref="W27:W28" si="30">$W$21*V27</f>
        <v>0</v>
      </c>
      <c r="X27" s="21"/>
      <c r="Y27" s="26">
        <f t="shared" ref="Y27:Y28" si="31">$Y$21*X27</f>
        <v>0</v>
      </c>
      <c r="Z27" s="21"/>
      <c r="AA27" s="60">
        <f t="shared" ref="AA27:AA28" si="32">$AA$21*Z27</f>
        <v>0</v>
      </c>
      <c r="AB27" s="37">
        <f t="shared" ref="AB27:AB28" si="33">AA27+Y27+W27</f>
        <v>0</v>
      </c>
      <c r="AD27" s="21"/>
      <c r="AE27" s="26">
        <f t="shared" ref="AE27:AE28" si="34">$AE$21*AD27</f>
        <v>0</v>
      </c>
      <c r="AF27" s="21"/>
      <c r="AG27" s="26">
        <f t="shared" ref="AG27:AG28" si="35">$AG$21*AF27</f>
        <v>0</v>
      </c>
      <c r="AH27" s="21"/>
      <c r="AI27" s="60">
        <f t="shared" ref="AI27:AI28" si="36">$AI$21*AH27</f>
        <v>0</v>
      </c>
      <c r="AJ27" s="37">
        <f t="shared" ref="AJ27:AJ28" si="37">AI27+AG27+AE27</f>
        <v>0</v>
      </c>
    </row>
    <row r="28" spans="1:43" ht="28.55" customHeight="1" x14ac:dyDescent="0.3">
      <c r="A28" s="95" t="s">
        <v>130</v>
      </c>
      <c r="B28" s="167" t="s">
        <v>90</v>
      </c>
      <c r="C28" s="173" t="s">
        <v>29</v>
      </c>
      <c r="D28" s="145">
        <f t="shared" si="0"/>
        <v>0</v>
      </c>
      <c r="E28" s="72"/>
      <c r="F28" s="21"/>
      <c r="G28" s="26">
        <f t="shared" si="22"/>
        <v>0</v>
      </c>
      <c r="H28" s="21"/>
      <c r="I28" s="26">
        <f t="shared" si="23"/>
        <v>0</v>
      </c>
      <c r="J28" s="21"/>
      <c r="K28" s="60">
        <f t="shared" si="24"/>
        <v>0</v>
      </c>
      <c r="L28" s="37">
        <f t="shared" si="25"/>
        <v>0</v>
      </c>
      <c r="N28" s="21"/>
      <c r="O28" s="26">
        <f t="shared" si="26"/>
        <v>0</v>
      </c>
      <c r="P28" s="21"/>
      <c r="Q28" s="26">
        <f t="shared" si="27"/>
        <v>0</v>
      </c>
      <c r="R28" s="21"/>
      <c r="S28" s="60">
        <f t="shared" si="28"/>
        <v>0</v>
      </c>
      <c r="T28" s="37">
        <f t="shared" si="29"/>
        <v>0</v>
      </c>
      <c r="U28" s="62"/>
      <c r="V28" s="21"/>
      <c r="W28" s="26">
        <f t="shared" si="30"/>
        <v>0</v>
      </c>
      <c r="X28" s="21"/>
      <c r="Y28" s="26">
        <f t="shared" si="31"/>
        <v>0</v>
      </c>
      <c r="Z28" s="21"/>
      <c r="AA28" s="60">
        <f t="shared" si="32"/>
        <v>0</v>
      </c>
      <c r="AB28" s="37">
        <f t="shared" si="33"/>
        <v>0</v>
      </c>
      <c r="AD28" s="21"/>
      <c r="AE28" s="26">
        <f t="shared" si="34"/>
        <v>0</v>
      </c>
      <c r="AF28" s="21"/>
      <c r="AG28" s="26">
        <f t="shared" si="35"/>
        <v>0</v>
      </c>
      <c r="AH28" s="21"/>
      <c r="AI28" s="60">
        <f t="shared" si="36"/>
        <v>0</v>
      </c>
      <c r="AJ28" s="37">
        <f t="shared" si="37"/>
        <v>0</v>
      </c>
    </row>
    <row r="29" spans="1:43" ht="28.55" customHeight="1" x14ac:dyDescent="0.3">
      <c r="A29" s="95" t="s">
        <v>131</v>
      </c>
      <c r="B29" s="167" t="s">
        <v>105</v>
      </c>
      <c r="C29" s="173" t="s">
        <v>29</v>
      </c>
      <c r="D29" s="145">
        <f t="shared" si="0"/>
        <v>0</v>
      </c>
      <c r="E29" s="72"/>
      <c r="F29" s="21"/>
      <c r="G29" s="26">
        <f t="shared" si="1"/>
        <v>0</v>
      </c>
      <c r="H29" s="21"/>
      <c r="I29" s="26">
        <f t="shared" si="2"/>
        <v>0</v>
      </c>
      <c r="J29" s="21"/>
      <c r="K29" s="60">
        <f t="shared" si="3"/>
        <v>0</v>
      </c>
      <c r="L29" s="37">
        <f t="shared" si="9"/>
        <v>0</v>
      </c>
      <c r="N29" s="21"/>
      <c r="O29" s="26">
        <f t="shared" si="10"/>
        <v>0</v>
      </c>
      <c r="P29" s="21"/>
      <c r="Q29" s="26">
        <f t="shared" si="11"/>
        <v>0</v>
      </c>
      <c r="R29" s="21"/>
      <c r="S29" s="60">
        <f t="shared" si="12"/>
        <v>0</v>
      </c>
      <c r="T29" s="37">
        <f t="shared" si="13"/>
        <v>0</v>
      </c>
      <c r="U29" s="62"/>
      <c r="V29" s="21"/>
      <c r="W29" s="26">
        <f t="shared" si="14"/>
        <v>0</v>
      </c>
      <c r="X29" s="21"/>
      <c r="Y29" s="26">
        <f t="shared" si="15"/>
        <v>0</v>
      </c>
      <c r="Z29" s="21"/>
      <c r="AA29" s="60">
        <f t="shared" si="16"/>
        <v>0</v>
      </c>
      <c r="AB29" s="37">
        <f t="shared" si="17"/>
        <v>0</v>
      </c>
      <c r="AD29" s="21"/>
      <c r="AE29" s="26">
        <f t="shared" si="18"/>
        <v>0</v>
      </c>
      <c r="AF29" s="21"/>
      <c r="AG29" s="26">
        <f t="shared" si="19"/>
        <v>0</v>
      </c>
      <c r="AH29" s="21"/>
      <c r="AI29" s="60">
        <f t="shared" si="20"/>
        <v>0</v>
      </c>
      <c r="AJ29" s="37">
        <f t="shared" si="21"/>
        <v>0</v>
      </c>
    </row>
    <row r="30" spans="1:43" ht="28.55" customHeight="1" x14ac:dyDescent="0.3">
      <c r="A30" s="95" t="s">
        <v>132</v>
      </c>
      <c r="B30" s="167" t="s">
        <v>104</v>
      </c>
      <c r="C30" s="173" t="s">
        <v>29</v>
      </c>
      <c r="D30" s="145">
        <f t="shared" si="0"/>
        <v>0</v>
      </c>
      <c r="E30" s="72"/>
      <c r="F30" s="21"/>
      <c r="G30" s="26">
        <f t="shared" si="1"/>
        <v>0</v>
      </c>
      <c r="H30" s="21"/>
      <c r="I30" s="26">
        <f t="shared" si="2"/>
        <v>0</v>
      </c>
      <c r="J30" s="21"/>
      <c r="K30" s="60">
        <f t="shared" si="3"/>
        <v>0</v>
      </c>
      <c r="L30" s="37">
        <f t="shared" si="9"/>
        <v>0</v>
      </c>
      <c r="N30" s="21"/>
      <c r="O30" s="26">
        <f t="shared" si="10"/>
        <v>0</v>
      </c>
      <c r="P30" s="21"/>
      <c r="Q30" s="26">
        <f t="shared" si="11"/>
        <v>0</v>
      </c>
      <c r="R30" s="21"/>
      <c r="S30" s="60">
        <f t="shared" si="12"/>
        <v>0</v>
      </c>
      <c r="T30" s="37">
        <f t="shared" si="13"/>
        <v>0</v>
      </c>
      <c r="U30" s="62"/>
      <c r="V30" s="21"/>
      <c r="W30" s="26">
        <f t="shared" si="14"/>
        <v>0</v>
      </c>
      <c r="X30" s="21"/>
      <c r="Y30" s="26">
        <f t="shared" si="15"/>
        <v>0</v>
      </c>
      <c r="Z30" s="21"/>
      <c r="AA30" s="60">
        <f t="shared" si="16"/>
        <v>0</v>
      </c>
      <c r="AB30" s="37">
        <f t="shared" si="17"/>
        <v>0</v>
      </c>
      <c r="AD30" s="21"/>
      <c r="AE30" s="26">
        <f t="shared" si="18"/>
        <v>0</v>
      </c>
      <c r="AF30" s="21"/>
      <c r="AG30" s="26">
        <f t="shared" si="19"/>
        <v>0</v>
      </c>
      <c r="AH30" s="21"/>
      <c r="AI30" s="60">
        <f t="shared" si="20"/>
        <v>0</v>
      </c>
      <c r="AJ30" s="37">
        <f t="shared" si="21"/>
        <v>0</v>
      </c>
    </row>
    <row r="31" spans="1:43" ht="28.55" customHeight="1" x14ac:dyDescent="0.3">
      <c r="A31" s="95" t="s">
        <v>133</v>
      </c>
      <c r="B31" s="167" t="s">
        <v>156</v>
      </c>
      <c r="C31" s="173" t="s">
        <v>29</v>
      </c>
      <c r="D31" s="145">
        <f t="shared" si="0"/>
        <v>0</v>
      </c>
      <c r="E31" s="72"/>
      <c r="F31" s="21"/>
      <c r="G31" s="26">
        <f t="shared" si="1"/>
        <v>0</v>
      </c>
      <c r="H31" s="21"/>
      <c r="I31" s="26">
        <f t="shared" si="2"/>
        <v>0</v>
      </c>
      <c r="J31" s="21"/>
      <c r="K31" s="60">
        <f t="shared" si="3"/>
        <v>0</v>
      </c>
      <c r="L31" s="37">
        <f t="shared" si="9"/>
        <v>0</v>
      </c>
      <c r="N31" s="21"/>
      <c r="O31" s="26">
        <f t="shared" si="10"/>
        <v>0</v>
      </c>
      <c r="P31" s="21"/>
      <c r="Q31" s="26">
        <f t="shared" si="11"/>
        <v>0</v>
      </c>
      <c r="R31" s="21"/>
      <c r="S31" s="60">
        <f t="shared" si="12"/>
        <v>0</v>
      </c>
      <c r="T31" s="37">
        <f t="shared" si="13"/>
        <v>0</v>
      </c>
      <c r="U31" s="62"/>
      <c r="V31" s="21"/>
      <c r="W31" s="26">
        <f t="shared" si="14"/>
        <v>0</v>
      </c>
      <c r="X31" s="21"/>
      <c r="Y31" s="26">
        <f t="shared" si="15"/>
        <v>0</v>
      </c>
      <c r="Z31" s="21"/>
      <c r="AA31" s="60">
        <f t="shared" si="16"/>
        <v>0</v>
      </c>
      <c r="AB31" s="37">
        <f t="shared" si="17"/>
        <v>0</v>
      </c>
      <c r="AD31" s="21"/>
      <c r="AE31" s="26">
        <f t="shared" si="18"/>
        <v>0</v>
      </c>
      <c r="AF31" s="21"/>
      <c r="AG31" s="26">
        <f t="shared" si="19"/>
        <v>0</v>
      </c>
      <c r="AH31" s="21"/>
      <c r="AI31" s="60">
        <f t="shared" si="20"/>
        <v>0</v>
      </c>
      <c r="AJ31" s="37">
        <f t="shared" si="21"/>
        <v>0</v>
      </c>
    </row>
    <row r="32" spans="1:43" ht="28.55" customHeight="1" x14ac:dyDescent="0.3">
      <c r="A32" s="95" t="s">
        <v>134</v>
      </c>
      <c r="B32" s="168" t="s">
        <v>115</v>
      </c>
      <c r="C32" s="173" t="s">
        <v>14</v>
      </c>
      <c r="D32" s="145">
        <f t="shared" ref="D32:D44" si="38">L32+T32+AB32+AJ32</f>
        <v>0</v>
      </c>
      <c r="E32" s="71"/>
      <c r="F32" s="21"/>
      <c r="G32" s="26">
        <f t="shared" si="1"/>
        <v>0</v>
      </c>
      <c r="H32" s="21"/>
      <c r="I32" s="26">
        <f t="shared" si="2"/>
        <v>0</v>
      </c>
      <c r="J32" s="21"/>
      <c r="K32" s="60">
        <f t="shared" si="3"/>
        <v>0</v>
      </c>
      <c r="L32" s="37">
        <f t="shared" si="9"/>
        <v>0</v>
      </c>
      <c r="N32" s="21"/>
      <c r="O32" s="26">
        <f t="shared" si="10"/>
        <v>0</v>
      </c>
      <c r="P32" s="21"/>
      <c r="Q32" s="26">
        <f t="shared" si="11"/>
        <v>0</v>
      </c>
      <c r="R32" s="21"/>
      <c r="S32" s="60">
        <f t="shared" si="12"/>
        <v>0</v>
      </c>
      <c r="T32" s="37">
        <f t="shared" si="13"/>
        <v>0</v>
      </c>
      <c r="U32" s="62"/>
      <c r="V32" s="21"/>
      <c r="W32" s="26">
        <f t="shared" si="14"/>
        <v>0</v>
      </c>
      <c r="X32" s="21"/>
      <c r="Y32" s="26">
        <f t="shared" si="15"/>
        <v>0</v>
      </c>
      <c r="Z32" s="21"/>
      <c r="AA32" s="60">
        <f t="shared" si="16"/>
        <v>0</v>
      </c>
      <c r="AB32" s="37">
        <f t="shared" si="17"/>
        <v>0</v>
      </c>
      <c r="AD32" s="21"/>
      <c r="AE32" s="26">
        <f t="shared" si="18"/>
        <v>0</v>
      </c>
      <c r="AF32" s="21"/>
      <c r="AG32" s="26">
        <f t="shared" si="19"/>
        <v>0</v>
      </c>
      <c r="AH32" s="21"/>
      <c r="AI32" s="60">
        <f t="shared" si="20"/>
        <v>0</v>
      </c>
      <c r="AJ32" s="37">
        <f t="shared" si="21"/>
        <v>0</v>
      </c>
    </row>
    <row r="33" spans="1:43" ht="28.55" customHeight="1" x14ac:dyDescent="0.3">
      <c r="A33" s="95" t="s">
        <v>135</v>
      </c>
      <c r="B33" s="168" t="s">
        <v>37</v>
      </c>
      <c r="C33" s="173" t="s">
        <v>38</v>
      </c>
      <c r="D33" s="145">
        <f t="shared" si="38"/>
        <v>0</v>
      </c>
      <c r="E33" s="71"/>
      <c r="F33" s="21"/>
      <c r="G33" s="26">
        <f t="shared" si="1"/>
        <v>0</v>
      </c>
      <c r="H33" s="21"/>
      <c r="I33" s="26">
        <f t="shared" si="2"/>
        <v>0</v>
      </c>
      <c r="J33" s="21"/>
      <c r="K33" s="60">
        <f t="shared" si="3"/>
        <v>0</v>
      </c>
      <c r="L33" s="37">
        <f t="shared" si="9"/>
        <v>0</v>
      </c>
      <c r="N33" s="21"/>
      <c r="O33" s="26">
        <f t="shared" si="10"/>
        <v>0</v>
      </c>
      <c r="P33" s="21"/>
      <c r="Q33" s="26">
        <f t="shared" si="11"/>
        <v>0</v>
      </c>
      <c r="R33" s="21"/>
      <c r="S33" s="60">
        <f t="shared" si="12"/>
        <v>0</v>
      </c>
      <c r="T33" s="37">
        <f t="shared" si="13"/>
        <v>0</v>
      </c>
      <c r="U33" s="62"/>
      <c r="V33" s="21"/>
      <c r="W33" s="26">
        <f t="shared" si="14"/>
        <v>0</v>
      </c>
      <c r="X33" s="21"/>
      <c r="Y33" s="26">
        <f t="shared" si="15"/>
        <v>0</v>
      </c>
      <c r="Z33" s="21"/>
      <c r="AA33" s="60">
        <f t="shared" si="16"/>
        <v>0</v>
      </c>
      <c r="AB33" s="37">
        <f t="shared" si="17"/>
        <v>0</v>
      </c>
      <c r="AD33" s="21"/>
      <c r="AE33" s="26">
        <f t="shared" si="18"/>
        <v>0</v>
      </c>
      <c r="AF33" s="21"/>
      <c r="AG33" s="26">
        <f t="shared" si="19"/>
        <v>0</v>
      </c>
      <c r="AH33" s="21"/>
      <c r="AI33" s="60">
        <f t="shared" si="20"/>
        <v>0</v>
      </c>
      <c r="AJ33" s="37">
        <f t="shared" si="21"/>
        <v>0</v>
      </c>
    </row>
    <row r="34" spans="1:43" ht="28.55" customHeight="1" x14ac:dyDescent="0.3">
      <c r="A34" s="95" t="s">
        <v>136</v>
      </c>
      <c r="B34" s="168" t="s">
        <v>116</v>
      </c>
      <c r="C34" s="173" t="s">
        <v>106</v>
      </c>
      <c r="D34" s="145">
        <f t="shared" si="38"/>
        <v>0</v>
      </c>
      <c r="E34" s="71"/>
      <c r="F34" s="21"/>
      <c r="G34" s="26">
        <f t="shared" si="1"/>
        <v>0</v>
      </c>
      <c r="H34" s="21"/>
      <c r="I34" s="26">
        <f t="shared" si="2"/>
        <v>0</v>
      </c>
      <c r="J34" s="21"/>
      <c r="K34" s="60">
        <f t="shared" si="3"/>
        <v>0</v>
      </c>
      <c r="L34" s="37">
        <f t="shared" si="9"/>
        <v>0</v>
      </c>
      <c r="N34" s="21"/>
      <c r="O34" s="26">
        <f t="shared" si="10"/>
        <v>0</v>
      </c>
      <c r="P34" s="21"/>
      <c r="Q34" s="26">
        <f t="shared" si="11"/>
        <v>0</v>
      </c>
      <c r="R34" s="21"/>
      <c r="S34" s="60">
        <f t="shared" si="12"/>
        <v>0</v>
      </c>
      <c r="T34" s="37">
        <f t="shared" si="13"/>
        <v>0</v>
      </c>
      <c r="U34" s="62"/>
      <c r="V34" s="21"/>
      <c r="W34" s="26">
        <f t="shared" si="14"/>
        <v>0</v>
      </c>
      <c r="X34" s="21"/>
      <c r="Y34" s="26">
        <f t="shared" si="15"/>
        <v>0</v>
      </c>
      <c r="Z34" s="21"/>
      <c r="AA34" s="60">
        <f t="shared" si="16"/>
        <v>0</v>
      </c>
      <c r="AB34" s="37">
        <f t="shared" si="17"/>
        <v>0</v>
      </c>
      <c r="AD34" s="21"/>
      <c r="AE34" s="26">
        <f t="shared" si="18"/>
        <v>0</v>
      </c>
      <c r="AF34" s="21"/>
      <c r="AG34" s="26">
        <f t="shared" si="19"/>
        <v>0</v>
      </c>
      <c r="AH34" s="21"/>
      <c r="AI34" s="60">
        <f t="shared" si="20"/>
        <v>0</v>
      </c>
      <c r="AJ34" s="37">
        <f t="shared" si="21"/>
        <v>0</v>
      </c>
    </row>
    <row r="35" spans="1:43" ht="28.55" customHeight="1" x14ac:dyDescent="0.3">
      <c r="A35" s="95" t="s">
        <v>137</v>
      </c>
      <c r="B35" s="168" t="s">
        <v>117</v>
      </c>
      <c r="C35" s="173" t="s">
        <v>106</v>
      </c>
      <c r="D35" s="145">
        <f t="shared" si="38"/>
        <v>0</v>
      </c>
      <c r="E35" s="71"/>
      <c r="F35" s="21"/>
      <c r="G35" s="26">
        <f t="shared" si="1"/>
        <v>0</v>
      </c>
      <c r="H35" s="21"/>
      <c r="I35" s="26">
        <f t="shared" si="2"/>
        <v>0</v>
      </c>
      <c r="J35" s="21"/>
      <c r="K35" s="60">
        <f t="shared" si="3"/>
        <v>0</v>
      </c>
      <c r="L35" s="37">
        <f t="shared" si="9"/>
        <v>0</v>
      </c>
      <c r="N35" s="21"/>
      <c r="O35" s="26">
        <f t="shared" si="10"/>
        <v>0</v>
      </c>
      <c r="P35" s="21"/>
      <c r="Q35" s="26">
        <f t="shared" si="11"/>
        <v>0</v>
      </c>
      <c r="R35" s="21"/>
      <c r="S35" s="60">
        <f t="shared" si="12"/>
        <v>0</v>
      </c>
      <c r="T35" s="37">
        <f t="shared" si="13"/>
        <v>0</v>
      </c>
      <c r="U35" s="62"/>
      <c r="V35" s="21"/>
      <c r="W35" s="26">
        <f t="shared" si="14"/>
        <v>0</v>
      </c>
      <c r="X35" s="21"/>
      <c r="Y35" s="26">
        <f t="shared" si="15"/>
        <v>0</v>
      </c>
      <c r="Z35" s="21"/>
      <c r="AA35" s="60">
        <f t="shared" si="16"/>
        <v>0</v>
      </c>
      <c r="AB35" s="37">
        <f t="shared" si="17"/>
        <v>0</v>
      </c>
      <c r="AD35" s="21"/>
      <c r="AE35" s="26">
        <f t="shared" si="18"/>
        <v>0</v>
      </c>
      <c r="AF35" s="21"/>
      <c r="AG35" s="26">
        <f t="shared" si="19"/>
        <v>0</v>
      </c>
      <c r="AH35" s="21"/>
      <c r="AI35" s="60">
        <f t="shared" si="20"/>
        <v>0</v>
      </c>
      <c r="AJ35" s="37">
        <f t="shared" si="21"/>
        <v>0</v>
      </c>
    </row>
    <row r="36" spans="1:43" ht="28.55" customHeight="1" x14ac:dyDescent="0.3">
      <c r="A36" s="95" t="s">
        <v>138</v>
      </c>
      <c r="B36" s="168" t="s">
        <v>150</v>
      </c>
      <c r="C36" s="173" t="s">
        <v>141</v>
      </c>
      <c r="D36" s="145">
        <f t="shared" si="38"/>
        <v>0</v>
      </c>
      <c r="E36" s="71"/>
      <c r="F36" s="21"/>
      <c r="G36" s="26">
        <f t="shared" si="1"/>
        <v>0</v>
      </c>
      <c r="H36" s="21"/>
      <c r="I36" s="26">
        <f t="shared" si="2"/>
        <v>0</v>
      </c>
      <c r="J36" s="21"/>
      <c r="K36" s="60">
        <f t="shared" si="3"/>
        <v>0</v>
      </c>
      <c r="L36" s="37">
        <f t="shared" si="9"/>
        <v>0</v>
      </c>
      <c r="N36" s="21"/>
      <c r="O36" s="26">
        <f t="shared" ref="O36" si="39">$O$21*N36</f>
        <v>0</v>
      </c>
      <c r="P36" s="21"/>
      <c r="Q36" s="26">
        <f t="shared" ref="Q36" si="40">$Q$21*P36</f>
        <v>0</v>
      </c>
      <c r="R36" s="21"/>
      <c r="S36" s="60">
        <f t="shared" ref="S36" si="41">$S$21*R36</f>
        <v>0</v>
      </c>
      <c r="T36" s="37">
        <f t="shared" ref="T36" si="42">S36+Q36+O36</f>
        <v>0</v>
      </c>
      <c r="U36" s="62"/>
      <c r="V36" s="21"/>
      <c r="W36" s="26">
        <f t="shared" ref="W36" si="43">$W$21*V36</f>
        <v>0</v>
      </c>
      <c r="X36" s="21"/>
      <c r="Y36" s="26">
        <f t="shared" ref="Y36" si="44">$Y$21*X36</f>
        <v>0</v>
      </c>
      <c r="Z36" s="21"/>
      <c r="AA36" s="60">
        <f t="shared" ref="AA36" si="45">$AA$21*Z36</f>
        <v>0</v>
      </c>
      <c r="AB36" s="37">
        <f t="shared" ref="AB36" si="46">AA36+Y36+W36</f>
        <v>0</v>
      </c>
      <c r="AD36" s="21"/>
      <c r="AE36" s="26">
        <f t="shared" ref="AE36" si="47">$AE$21*AD36</f>
        <v>0</v>
      </c>
      <c r="AF36" s="21"/>
      <c r="AG36" s="26">
        <f t="shared" ref="AG36" si="48">$AG$21*AF36</f>
        <v>0</v>
      </c>
      <c r="AH36" s="21"/>
      <c r="AI36" s="60">
        <f t="shared" ref="AI36" si="49">$AI$21*AH36</f>
        <v>0</v>
      </c>
      <c r="AJ36" s="37">
        <f t="shared" ref="AJ36" si="50">AI36+AG36+AE36</f>
        <v>0</v>
      </c>
    </row>
    <row r="37" spans="1:43" ht="28.55" customHeight="1" x14ac:dyDescent="0.3">
      <c r="A37" s="95" t="s">
        <v>144</v>
      </c>
      <c r="B37" s="169" t="s">
        <v>143</v>
      </c>
      <c r="C37" s="173" t="s">
        <v>15</v>
      </c>
      <c r="D37" s="145">
        <f t="shared" si="38"/>
        <v>0</v>
      </c>
      <c r="E37" s="71"/>
      <c r="F37" s="120"/>
      <c r="G37" s="26">
        <f t="shared" ref="G37" si="51">$G$21*F37</f>
        <v>0</v>
      </c>
      <c r="H37" s="21"/>
      <c r="I37" s="26">
        <f t="shared" ref="I37" si="52">$I$21*H37</f>
        <v>0</v>
      </c>
      <c r="J37" s="21"/>
      <c r="K37" s="60">
        <f t="shared" ref="K37" si="53">$K$21*J37</f>
        <v>0</v>
      </c>
      <c r="L37" s="37">
        <f t="shared" ref="L37" si="54">K37+I37+G37</f>
        <v>0</v>
      </c>
      <c r="N37" s="21"/>
      <c r="O37" s="26">
        <f t="shared" ref="O37" si="55">$O$21*N37</f>
        <v>0</v>
      </c>
      <c r="P37" s="21"/>
      <c r="Q37" s="26">
        <f t="shared" ref="Q37" si="56">$Q$21*P37</f>
        <v>0</v>
      </c>
      <c r="R37" s="21"/>
      <c r="S37" s="60">
        <f t="shared" ref="S37" si="57">$S$21*R37</f>
        <v>0</v>
      </c>
      <c r="T37" s="37">
        <f t="shared" ref="T37" si="58">S37+Q37+O37</f>
        <v>0</v>
      </c>
      <c r="U37" s="62"/>
      <c r="V37" s="21"/>
      <c r="W37" s="26">
        <f t="shared" ref="W37" si="59">$W$21*V37</f>
        <v>0</v>
      </c>
      <c r="X37" s="21"/>
      <c r="Y37" s="26">
        <f t="shared" ref="Y37" si="60">$Y$21*X37</f>
        <v>0</v>
      </c>
      <c r="Z37" s="21"/>
      <c r="AA37" s="60">
        <f t="shared" ref="AA37" si="61">$AA$21*Z37</f>
        <v>0</v>
      </c>
      <c r="AB37" s="37">
        <f t="shared" ref="AB37" si="62">AA37+Y37+W37</f>
        <v>0</v>
      </c>
      <c r="AD37" s="21"/>
      <c r="AE37" s="26">
        <f t="shared" ref="AE37" si="63">$AE$21*AD37</f>
        <v>0</v>
      </c>
      <c r="AF37" s="21"/>
      <c r="AG37" s="26">
        <f t="shared" ref="AG37" si="64">$AG$21*AF37</f>
        <v>0</v>
      </c>
      <c r="AH37" s="21"/>
      <c r="AI37" s="60">
        <f t="shared" ref="AI37" si="65">$AI$21*AH37</f>
        <v>0</v>
      </c>
      <c r="AJ37" s="37">
        <f t="shared" ref="AJ37" si="66">AI37+AG37+AE37</f>
        <v>0</v>
      </c>
    </row>
    <row r="38" spans="1:43" ht="28.55" customHeight="1" x14ac:dyDescent="0.3">
      <c r="A38" s="95" t="s">
        <v>145</v>
      </c>
      <c r="B38" s="169" t="s">
        <v>118</v>
      </c>
      <c r="C38" s="173" t="s">
        <v>15</v>
      </c>
      <c r="D38" s="145">
        <f t="shared" si="38"/>
        <v>0</v>
      </c>
      <c r="E38" s="71"/>
      <c r="F38" s="120"/>
      <c r="G38" s="26">
        <f t="shared" si="1"/>
        <v>0</v>
      </c>
      <c r="H38" s="120"/>
      <c r="I38" s="26">
        <f t="shared" si="2"/>
        <v>0</v>
      </c>
      <c r="J38" s="120"/>
      <c r="K38" s="60">
        <f t="shared" si="3"/>
        <v>0</v>
      </c>
      <c r="L38" s="37">
        <f t="shared" si="9"/>
        <v>0</v>
      </c>
      <c r="N38" s="21"/>
      <c r="O38" s="26">
        <f t="shared" si="10"/>
        <v>0</v>
      </c>
      <c r="P38" s="21"/>
      <c r="Q38" s="26">
        <f t="shared" si="11"/>
        <v>0</v>
      </c>
      <c r="R38" s="21"/>
      <c r="S38" s="60">
        <f t="shared" si="12"/>
        <v>0</v>
      </c>
      <c r="T38" s="37">
        <f t="shared" si="13"/>
        <v>0</v>
      </c>
      <c r="U38" s="62"/>
      <c r="V38" s="21"/>
      <c r="W38" s="26">
        <f t="shared" si="14"/>
        <v>0</v>
      </c>
      <c r="X38" s="21"/>
      <c r="Y38" s="26">
        <f t="shared" si="15"/>
        <v>0</v>
      </c>
      <c r="Z38" s="21"/>
      <c r="AA38" s="60">
        <f t="shared" si="16"/>
        <v>0</v>
      </c>
      <c r="AB38" s="37">
        <f t="shared" si="17"/>
        <v>0</v>
      </c>
      <c r="AD38" s="21"/>
      <c r="AE38" s="26">
        <f t="shared" si="18"/>
        <v>0</v>
      </c>
      <c r="AF38" s="21"/>
      <c r="AG38" s="26">
        <f t="shared" si="19"/>
        <v>0</v>
      </c>
      <c r="AH38" s="21"/>
      <c r="AI38" s="60">
        <f t="shared" si="20"/>
        <v>0</v>
      </c>
      <c r="AJ38" s="37">
        <f t="shared" si="21"/>
        <v>0</v>
      </c>
    </row>
    <row r="39" spans="1:43" ht="28.55" customHeight="1" x14ac:dyDescent="0.3">
      <c r="A39" s="95" t="s">
        <v>146</v>
      </c>
      <c r="B39" s="169" t="s">
        <v>119</v>
      </c>
      <c r="C39" s="173" t="s">
        <v>15</v>
      </c>
      <c r="D39" s="145">
        <f t="shared" si="38"/>
        <v>0</v>
      </c>
      <c r="E39" s="71"/>
      <c r="F39" s="120"/>
      <c r="G39" s="26">
        <f t="shared" si="1"/>
        <v>0</v>
      </c>
      <c r="H39" s="120"/>
      <c r="I39" s="26">
        <f t="shared" si="2"/>
        <v>0</v>
      </c>
      <c r="J39" s="120"/>
      <c r="K39" s="60">
        <f t="shared" si="3"/>
        <v>0</v>
      </c>
      <c r="L39" s="37">
        <f t="shared" si="9"/>
        <v>0</v>
      </c>
      <c r="N39" s="21"/>
      <c r="O39" s="26">
        <f t="shared" si="10"/>
        <v>0</v>
      </c>
      <c r="P39" s="21"/>
      <c r="Q39" s="26">
        <f t="shared" si="11"/>
        <v>0</v>
      </c>
      <c r="R39" s="21"/>
      <c r="S39" s="60">
        <f t="shared" si="12"/>
        <v>0</v>
      </c>
      <c r="T39" s="37">
        <f t="shared" si="13"/>
        <v>0</v>
      </c>
      <c r="U39" s="62"/>
      <c r="V39" s="21"/>
      <c r="W39" s="26">
        <f t="shared" si="14"/>
        <v>0</v>
      </c>
      <c r="X39" s="21"/>
      <c r="Y39" s="26">
        <f t="shared" si="15"/>
        <v>0</v>
      </c>
      <c r="Z39" s="21"/>
      <c r="AA39" s="60">
        <f t="shared" si="16"/>
        <v>0</v>
      </c>
      <c r="AB39" s="37">
        <f t="shared" si="17"/>
        <v>0</v>
      </c>
      <c r="AD39" s="21"/>
      <c r="AE39" s="26">
        <f t="shared" si="18"/>
        <v>0</v>
      </c>
      <c r="AF39" s="21"/>
      <c r="AG39" s="26">
        <f t="shared" si="19"/>
        <v>0</v>
      </c>
      <c r="AH39" s="21"/>
      <c r="AI39" s="60">
        <f t="shared" si="20"/>
        <v>0</v>
      </c>
      <c r="AJ39" s="37">
        <f t="shared" si="21"/>
        <v>0</v>
      </c>
    </row>
    <row r="40" spans="1:43" ht="28.55" customHeight="1" x14ac:dyDescent="0.3">
      <c r="A40" s="95" t="s">
        <v>147</v>
      </c>
      <c r="B40" s="169" t="s">
        <v>120</v>
      </c>
      <c r="C40" s="173" t="s">
        <v>15</v>
      </c>
      <c r="D40" s="145">
        <f t="shared" si="38"/>
        <v>0</v>
      </c>
      <c r="E40" s="71"/>
      <c r="F40" s="120"/>
      <c r="G40" s="26">
        <f t="shared" si="1"/>
        <v>0</v>
      </c>
      <c r="H40" s="120"/>
      <c r="I40" s="26">
        <f t="shared" si="2"/>
        <v>0</v>
      </c>
      <c r="J40" s="120"/>
      <c r="K40" s="60">
        <f t="shared" si="3"/>
        <v>0</v>
      </c>
      <c r="L40" s="37">
        <f t="shared" si="9"/>
        <v>0</v>
      </c>
      <c r="N40" s="21"/>
      <c r="O40" s="26">
        <f t="shared" si="10"/>
        <v>0</v>
      </c>
      <c r="P40" s="21"/>
      <c r="Q40" s="26">
        <f t="shared" si="11"/>
        <v>0</v>
      </c>
      <c r="R40" s="21"/>
      <c r="S40" s="60">
        <f t="shared" si="12"/>
        <v>0</v>
      </c>
      <c r="T40" s="37">
        <f t="shared" si="13"/>
        <v>0</v>
      </c>
      <c r="U40" s="62"/>
      <c r="V40" s="21"/>
      <c r="W40" s="26">
        <f t="shared" si="14"/>
        <v>0</v>
      </c>
      <c r="X40" s="21"/>
      <c r="Y40" s="26">
        <f t="shared" si="15"/>
        <v>0</v>
      </c>
      <c r="Z40" s="21"/>
      <c r="AA40" s="60">
        <f t="shared" si="16"/>
        <v>0</v>
      </c>
      <c r="AB40" s="37">
        <f t="shared" si="17"/>
        <v>0</v>
      </c>
      <c r="AD40" s="21"/>
      <c r="AE40" s="26">
        <f t="shared" si="18"/>
        <v>0</v>
      </c>
      <c r="AF40" s="21"/>
      <c r="AG40" s="26">
        <f t="shared" si="19"/>
        <v>0</v>
      </c>
      <c r="AH40" s="21"/>
      <c r="AI40" s="60">
        <f t="shared" si="20"/>
        <v>0</v>
      </c>
      <c r="AJ40" s="37">
        <f t="shared" si="21"/>
        <v>0</v>
      </c>
    </row>
    <row r="41" spans="1:43" ht="28.55" customHeight="1" x14ac:dyDescent="0.3">
      <c r="A41" s="95" t="s">
        <v>148</v>
      </c>
      <c r="B41" s="169" t="s">
        <v>121</v>
      </c>
      <c r="C41" s="173" t="s">
        <v>142</v>
      </c>
      <c r="D41" s="145">
        <f t="shared" si="38"/>
        <v>0</v>
      </c>
      <c r="E41" s="71"/>
      <c r="F41" s="120"/>
      <c r="G41" s="26">
        <f t="shared" ref="G41" si="67">$G$21*F41</f>
        <v>0</v>
      </c>
      <c r="H41" s="120"/>
      <c r="I41" s="26">
        <f t="shared" ref="I41" si="68">$I$21*H41</f>
        <v>0</v>
      </c>
      <c r="J41" s="120"/>
      <c r="K41" s="60">
        <f t="shared" ref="K41" si="69">$K$21*J41</f>
        <v>0</v>
      </c>
      <c r="L41" s="37">
        <f t="shared" ref="L41" si="70">K41+I41+G41</f>
        <v>0</v>
      </c>
      <c r="N41" s="21"/>
      <c r="O41" s="26">
        <f t="shared" ref="O41" si="71">$O$21*N41</f>
        <v>0</v>
      </c>
      <c r="P41" s="21"/>
      <c r="Q41" s="26">
        <f t="shared" ref="Q41" si="72">$Q$21*P41</f>
        <v>0</v>
      </c>
      <c r="R41" s="21"/>
      <c r="S41" s="60">
        <f t="shared" ref="S41" si="73">$S$21*R41</f>
        <v>0</v>
      </c>
      <c r="T41" s="37">
        <f t="shared" ref="T41" si="74">S41+Q41+O41</f>
        <v>0</v>
      </c>
      <c r="U41" s="62"/>
      <c r="V41" s="21"/>
      <c r="W41" s="26">
        <f t="shared" ref="W41" si="75">$W$21*V41</f>
        <v>0</v>
      </c>
      <c r="X41" s="21"/>
      <c r="Y41" s="26">
        <f t="shared" ref="Y41" si="76">$Y$21*X41</f>
        <v>0</v>
      </c>
      <c r="Z41" s="21"/>
      <c r="AA41" s="60">
        <f t="shared" ref="AA41" si="77">$AA$21*Z41</f>
        <v>0</v>
      </c>
      <c r="AB41" s="37">
        <f t="shared" ref="AB41" si="78">AA41+Y41+W41</f>
        <v>0</v>
      </c>
      <c r="AD41" s="21"/>
      <c r="AE41" s="26">
        <f t="shared" ref="AE41" si="79">$AE$21*AD41</f>
        <v>0</v>
      </c>
      <c r="AF41" s="21"/>
      <c r="AG41" s="26">
        <f t="shared" ref="AG41" si="80">$AG$21*AF41</f>
        <v>0</v>
      </c>
      <c r="AH41" s="21"/>
      <c r="AI41" s="60">
        <f t="shared" ref="AI41" si="81">$AI$21*AH41</f>
        <v>0</v>
      </c>
      <c r="AJ41" s="37">
        <f t="shared" ref="AJ41" si="82">AI41+AG41+AE41</f>
        <v>0</v>
      </c>
    </row>
    <row r="42" spans="1:43" ht="28.55" customHeight="1" x14ac:dyDescent="0.3">
      <c r="A42" s="95" t="s">
        <v>139</v>
      </c>
      <c r="B42" s="168" t="s">
        <v>23</v>
      </c>
      <c r="C42" s="173" t="s">
        <v>15</v>
      </c>
      <c r="D42" s="145">
        <f t="shared" si="38"/>
        <v>0</v>
      </c>
      <c r="E42" s="71"/>
      <c r="F42" s="120"/>
      <c r="G42" s="26">
        <f t="shared" si="1"/>
        <v>0</v>
      </c>
      <c r="H42" s="120"/>
      <c r="I42" s="26">
        <f t="shared" si="2"/>
        <v>0</v>
      </c>
      <c r="J42" s="120"/>
      <c r="K42" s="60">
        <f t="shared" si="3"/>
        <v>0</v>
      </c>
      <c r="L42" s="37">
        <f t="shared" si="9"/>
        <v>0</v>
      </c>
      <c r="N42" s="21"/>
      <c r="O42" s="26">
        <f t="shared" si="10"/>
        <v>0</v>
      </c>
      <c r="P42" s="21"/>
      <c r="Q42" s="26">
        <f t="shared" si="11"/>
        <v>0</v>
      </c>
      <c r="R42" s="21"/>
      <c r="S42" s="60">
        <f t="shared" si="12"/>
        <v>0</v>
      </c>
      <c r="T42" s="37">
        <f t="shared" si="13"/>
        <v>0</v>
      </c>
      <c r="U42" s="62"/>
      <c r="V42" s="21"/>
      <c r="W42" s="26">
        <f t="shared" si="14"/>
        <v>0</v>
      </c>
      <c r="X42" s="21"/>
      <c r="Y42" s="26">
        <f t="shared" si="15"/>
        <v>0</v>
      </c>
      <c r="Z42" s="21"/>
      <c r="AA42" s="60">
        <f t="shared" si="16"/>
        <v>0</v>
      </c>
      <c r="AB42" s="37">
        <f t="shared" si="17"/>
        <v>0</v>
      </c>
      <c r="AD42" s="21"/>
      <c r="AE42" s="26">
        <f t="shared" si="18"/>
        <v>0</v>
      </c>
      <c r="AF42" s="21"/>
      <c r="AG42" s="26">
        <f t="shared" si="19"/>
        <v>0</v>
      </c>
      <c r="AH42" s="21"/>
      <c r="AI42" s="60">
        <f t="shared" si="20"/>
        <v>0</v>
      </c>
      <c r="AJ42" s="37">
        <f t="shared" si="21"/>
        <v>0</v>
      </c>
    </row>
    <row r="43" spans="1:43" ht="28.55" customHeight="1" x14ac:dyDescent="0.3">
      <c r="A43" s="95" t="s">
        <v>149</v>
      </c>
      <c r="B43" s="169" t="s">
        <v>24</v>
      </c>
      <c r="C43" s="173" t="s">
        <v>142</v>
      </c>
      <c r="D43" s="145">
        <f t="shared" si="38"/>
        <v>0</v>
      </c>
      <c r="E43" s="71"/>
      <c r="F43" s="120"/>
      <c r="G43" s="26">
        <f t="shared" si="1"/>
        <v>0</v>
      </c>
      <c r="H43" s="120"/>
      <c r="I43" s="26">
        <f t="shared" si="2"/>
        <v>0</v>
      </c>
      <c r="J43" s="120"/>
      <c r="K43" s="60">
        <f t="shared" si="3"/>
        <v>0</v>
      </c>
      <c r="L43" s="37">
        <f t="shared" si="9"/>
        <v>0</v>
      </c>
      <c r="N43" s="21"/>
      <c r="O43" s="26">
        <f t="shared" si="10"/>
        <v>0</v>
      </c>
      <c r="P43" s="21"/>
      <c r="Q43" s="26">
        <f t="shared" si="11"/>
        <v>0</v>
      </c>
      <c r="R43" s="21"/>
      <c r="S43" s="60">
        <f t="shared" si="12"/>
        <v>0</v>
      </c>
      <c r="T43" s="37">
        <f t="shared" si="13"/>
        <v>0</v>
      </c>
      <c r="U43" s="62"/>
      <c r="V43" s="21"/>
      <c r="W43" s="26">
        <f t="shared" si="14"/>
        <v>0</v>
      </c>
      <c r="X43" s="21"/>
      <c r="Y43" s="26">
        <f t="shared" si="15"/>
        <v>0</v>
      </c>
      <c r="Z43" s="21"/>
      <c r="AA43" s="60">
        <f t="shared" si="16"/>
        <v>0</v>
      </c>
      <c r="AB43" s="37">
        <f t="shared" si="17"/>
        <v>0</v>
      </c>
      <c r="AD43" s="21"/>
      <c r="AE43" s="26">
        <f t="shared" si="18"/>
        <v>0</v>
      </c>
      <c r="AF43" s="21"/>
      <c r="AG43" s="26">
        <f t="shared" si="19"/>
        <v>0</v>
      </c>
      <c r="AH43" s="21"/>
      <c r="AI43" s="60">
        <f t="shared" si="20"/>
        <v>0</v>
      </c>
      <c r="AJ43" s="37">
        <f t="shared" si="21"/>
        <v>0</v>
      </c>
    </row>
    <row r="44" spans="1:43" ht="28.55" customHeight="1" thickBot="1" x14ac:dyDescent="0.35">
      <c r="A44" s="96" t="s">
        <v>151</v>
      </c>
      <c r="B44" s="170" t="s">
        <v>157</v>
      </c>
      <c r="C44" s="174" t="s">
        <v>29</v>
      </c>
      <c r="D44" s="146">
        <f t="shared" si="38"/>
        <v>0</v>
      </c>
      <c r="E44" s="72"/>
      <c r="F44" s="120"/>
      <c r="G44" s="26">
        <f t="shared" si="1"/>
        <v>0</v>
      </c>
      <c r="H44" s="120"/>
      <c r="I44" s="26">
        <f t="shared" si="2"/>
        <v>0</v>
      </c>
      <c r="J44" s="120"/>
      <c r="K44" s="60">
        <f t="shared" si="3"/>
        <v>0</v>
      </c>
      <c r="L44" s="37">
        <f>K44+I44+G44</f>
        <v>0</v>
      </c>
      <c r="N44" s="21"/>
      <c r="O44" s="26">
        <f t="shared" si="10"/>
        <v>0</v>
      </c>
      <c r="P44" s="21"/>
      <c r="Q44" s="26">
        <f t="shared" si="11"/>
        <v>0</v>
      </c>
      <c r="R44" s="21"/>
      <c r="S44" s="60">
        <f t="shared" si="12"/>
        <v>0</v>
      </c>
      <c r="T44" s="37">
        <f t="shared" si="13"/>
        <v>0</v>
      </c>
      <c r="U44" s="62"/>
      <c r="V44" s="21"/>
      <c r="W44" s="26">
        <f t="shared" si="14"/>
        <v>0</v>
      </c>
      <c r="X44" s="21"/>
      <c r="Y44" s="26">
        <f t="shared" si="15"/>
        <v>0</v>
      </c>
      <c r="Z44" s="21"/>
      <c r="AA44" s="60">
        <f t="shared" si="16"/>
        <v>0</v>
      </c>
      <c r="AB44" s="37">
        <f t="shared" si="17"/>
        <v>0</v>
      </c>
      <c r="AD44" s="21"/>
      <c r="AE44" s="26">
        <f t="shared" si="18"/>
        <v>0</v>
      </c>
      <c r="AF44" s="21"/>
      <c r="AG44" s="26">
        <f t="shared" si="19"/>
        <v>0</v>
      </c>
      <c r="AH44" s="21"/>
      <c r="AI44" s="60">
        <f t="shared" si="20"/>
        <v>0</v>
      </c>
      <c r="AJ44" s="37">
        <f>AI44+AG44+AE44</f>
        <v>0</v>
      </c>
    </row>
    <row r="45" spans="1:43" ht="20.2" customHeight="1" x14ac:dyDescent="0.3">
      <c r="A45" s="3"/>
      <c r="B45" s="63"/>
      <c r="C45" s="47"/>
      <c r="D45" s="67"/>
    </row>
    <row r="46" spans="1:43" ht="20.2" customHeight="1" x14ac:dyDescent="0.3">
      <c r="A46" s="52"/>
      <c r="B46" s="2"/>
      <c r="C46" s="66"/>
      <c r="D46" s="67"/>
      <c r="F46" s="50"/>
      <c r="G46" s="39"/>
      <c r="H46" s="50"/>
      <c r="I46" s="39"/>
      <c r="J46" s="50"/>
      <c r="K46" s="39"/>
      <c r="L46" s="51"/>
      <c r="N46" s="50"/>
      <c r="O46" s="39"/>
      <c r="P46" s="50"/>
      <c r="Q46" s="39"/>
      <c r="R46" s="50"/>
      <c r="S46" s="39"/>
      <c r="T46" s="51"/>
      <c r="V46" s="50"/>
      <c r="W46" s="39"/>
      <c r="X46" s="50"/>
      <c r="Y46" s="39"/>
      <c r="Z46" s="50"/>
      <c r="AA46" s="39"/>
      <c r="AB46" s="51"/>
    </row>
    <row r="47" spans="1:43" ht="15" thickBot="1" x14ac:dyDescent="0.35">
      <c r="A47" s="3"/>
      <c r="D47" s="44"/>
    </row>
    <row r="48" spans="1:43" s="12" customFormat="1" ht="21.9" thickBot="1" x14ac:dyDescent="0.35">
      <c r="A48" s="80"/>
      <c r="B48" s="81" t="s">
        <v>55</v>
      </c>
      <c r="C48" s="82"/>
      <c r="D48" s="83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82"/>
      <c r="AK48" s="84"/>
      <c r="AL48" s="78"/>
      <c r="AM48" s="78"/>
      <c r="AN48" s="78"/>
      <c r="AO48" s="78"/>
      <c r="AP48" s="78"/>
      <c r="AQ48" s="78"/>
    </row>
    <row r="49" spans="1:36" ht="15" thickBot="1" x14ac:dyDescent="0.35">
      <c r="A49" s="3"/>
    </row>
    <row r="50" spans="1:36" ht="16.7" thickBot="1" x14ac:dyDescent="0.35">
      <c r="A50" s="3"/>
      <c r="F50" s="182" t="s">
        <v>54</v>
      </c>
      <c r="G50" s="183"/>
      <c r="H50" s="183"/>
      <c r="I50" s="183"/>
      <c r="J50" s="183"/>
      <c r="K50" s="183"/>
      <c r="L50" s="184"/>
      <c r="M50" s="13"/>
      <c r="N50" s="185" t="s">
        <v>12</v>
      </c>
      <c r="O50" s="186"/>
      <c r="P50" s="186"/>
      <c r="Q50" s="186"/>
      <c r="R50" s="186"/>
      <c r="S50" s="186"/>
      <c r="T50" s="187"/>
      <c r="U50" s="13"/>
      <c r="V50" s="188" t="s">
        <v>0</v>
      </c>
      <c r="W50" s="189"/>
      <c r="X50" s="189"/>
      <c r="Y50" s="189"/>
      <c r="Z50" s="189"/>
      <c r="AA50" s="189"/>
      <c r="AB50" s="190"/>
      <c r="AD50" s="191" t="s">
        <v>33</v>
      </c>
      <c r="AE50" s="192"/>
      <c r="AF50" s="192"/>
      <c r="AG50" s="192"/>
      <c r="AH50" s="192"/>
      <c r="AI50" s="192"/>
      <c r="AJ50" s="193"/>
    </row>
    <row r="51" spans="1:36" ht="15.85" customHeight="1" x14ac:dyDescent="0.3">
      <c r="A51" s="3"/>
      <c r="F51" s="179" t="s">
        <v>1</v>
      </c>
      <c r="G51" s="180"/>
      <c r="H51" s="179" t="s">
        <v>2</v>
      </c>
      <c r="I51" s="180"/>
      <c r="J51" s="181" t="s">
        <v>3</v>
      </c>
      <c r="K51" s="180"/>
      <c r="L51" s="29"/>
      <c r="M51" s="13"/>
      <c r="N51" s="179" t="s">
        <v>1</v>
      </c>
      <c r="O51" s="180"/>
      <c r="P51" s="179" t="s">
        <v>2</v>
      </c>
      <c r="Q51" s="180"/>
      <c r="R51" s="181" t="s">
        <v>3</v>
      </c>
      <c r="S51" s="180"/>
      <c r="T51" s="29"/>
      <c r="U51" s="13"/>
      <c r="V51" s="179" t="s">
        <v>1</v>
      </c>
      <c r="W51" s="180"/>
      <c r="X51" s="179" t="s">
        <v>2</v>
      </c>
      <c r="Y51" s="180"/>
      <c r="Z51" s="181" t="s">
        <v>3</v>
      </c>
      <c r="AA51" s="180"/>
      <c r="AB51" s="29"/>
      <c r="AD51" s="179" t="s">
        <v>1</v>
      </c>
      <c r="AE51" s="180"/>
      <c r="AF51" s="179" t="s">
        <v>2</v>
      </c>
      <c r="AG51" s="180"/>
      <c r="AH51" s="181" t="s">
        <v>3</v>
      </c>
      <c r="AI51" s="180"/>
      <c r="AJ51" s="29"/>
    </row>
    <row r="52" spans="1:36" ht="29.4" thickBot="1" x14ac:dyDescent="0.35">
      <c r="A52" s="3"/>
      <c r="F52" s="30" t="s">
        <v>16</v>
      </c>
      <c r="G52" s="31"/>
      <c r="H52" s="30" t="s">
        <v>17</v>
      </c>
      <c r="I52" s="31"/>
      <c r="J52" s="32" t="s">
        <v>17</v>
      </c>
      <c r="K52" s="33"/>
      <c r="L52" s="34"/>
      <c r="M52" s="13"/>
      <c r="N52" s="30" t="s">
        <v>16</v>
      </c>
      <c r="O52" s="31"/>
      <c r="P52" s="30" t="s">
        <v>17</v>
      </c>
      <c r="Q52" s="31"/>
      <c r="R52" s="32" t="s">
        <v>17</v>
      </c>
      <c r="S52" s="33"/>
      <c r="T52" s="34"/>
      <c r="U52" s="13"/>
      <c r="V52" s="30" t="s">
        <v>16</v>
      </c>
      <c r="W52" s="31"/>
      <c r="X52" s="30" t="s">
        <v>17</v>
      </c>
      <c r="Y52" s="31"/>
      <c r="Z52" s="32" t="s">
        <v>17</v>
      </c>
      <c r="AA52" s="33"/>
      <c r="AB52" s="34"/>
      <c r="AD52" s="30" t="s">
        <v>16</v>
      </c>
      <c r="AE52" s="31"/>
      <c r="AF52" s="30" t="s">
        <v>17</v>
      </c>
      <c r="AG52" s="31"/>
      <c r="AH52" s="32" t="s">
        <v>17</v>
      </c>
      <c r="AI52" s="33"/>
      <c r="AJ52" s="34"/>
    </row>
    <row r="53" spans="1:36" ht="28.55" customHeight="1" thickBot="1" x14ac:dyDescent="0.35">
      <c r="A53" s="3"/>
      <c r="C53" s="102" t="s">
        <v>9</v>
      </c>
      <c r="D53" s="103" t="s">
        <v>6</v>
      </c>
      <c r="E53" s="70"/>
      <c r="F53" s="25" t="s">
        <v>13</v>
      </c>
      <c r="G53" s="35" t="s">
        <v>18</v>
      </c>
      <c r="H53" s="25" t="s">
        <v>13</v>
      </c>
      <c r="I53" s="35" t="s">
        <v>18</v>
      </c>
      <c r="J53" s="25" t="s">
        <v>13</v>
      </c>
      <c r="K53" s="35" t="s">
        <v>18</v>
      </c>
      <c r="L53" s="36" t="s">
        <v>6</v>
      </c>
      <c r="N53" s="25" t="s">
        <v>13</v>
      </c>
      <c r="O53" s="35" t="s">
        <v>18</v>
      </c>
      <c r="P53" s="25" t="s">
        <v>13</v>
      </c>
      <c r="Q53" s="35" t="s">
        <v>18</v>
      </c>
      <c r="R53" s="25" t="s">
        <v>13</v>
      </c>
      <c r="S53" s="35" t="s">
        <v>18</v>
      </c>
      <c r="T53" s="36" t="s">
        <v>6</v>
      </c>
      <c r="V53" s="25" t="s">
        <v>13</v>
      </c>
      <c r="W53" s="35" t="s">
        <v>18</v>
      </c>
      <c r="X53" s="25" t="s">
        <v>13</v>
      </c>
      <c r="Y53" s="35" t="s">
        <v>18</v>
      </c>
      <c r="Z53" s="25" t="s">
        <v>13</v>
      </c>
      <c r="AA53" s="35" t="s">
        <v>18</v>
      </c>
      <c r="AB53" s="36" t="s">
        <v>6</v>
      </c>
      <c r="AD53" s="25" t="s">
        <v>13</v>
      </c>
      <c r="AE53" s="35" t="s">
        <v>18</v>
      </c>
      <c r="AF53" s="25" t="s">
        <v>13</v>
      </c>
      <c r="AG53" s="35" t="s">
        <v>18</v>
      </c>
      <c r="AH53" s="25" t="s">
        <v>13</v>
      </c>
      <c r="AI53" s="35" t="s">
        <v>18</v>
      </c>
      <c r="AJ53" s="36" t="s">
        <v>6</v>
      </c>
    </row>
    <row r="54" spans="1:36" ht="28.55" customHeight="1" x14ac:dyDescent="0.3">
      <c r="A54" s="79" t="s">
        <v>41</v>
      </c>
      <c r="B54" s="64" t="s">
        <v>152</v>
      </c>
      <c r="C54" s="100" t="s">
        <v>47</v>
      </c>
      <c r="D54" s="101">
        <f>L54+T54+AB54+AJ54</f>
        <v>0</v>
      </c>
      <c r="E54" s="70"/>
      <c r="F54" s="20"/>
      <c r="G54" s="26">
        <f t="shared" ref="G54:G56" si="83">$G$52*F54</f>
        <v>0</v>
      </c>
      <c r="H54" s="20"/>
      <c r="I54" s="26">
        <f>$I$52*H54</f>
        <v>0</v>
      </c>
      <c r="J54" s="20"/>
      <c r="K54" s="26">
        <f>$K$52*J54</f>
        <v>0</v>
      </c>
      <c r="L54" s="27">
        <f t="shared" ref="L54:L56" si="84">K54+I54+G54</f>
        <v>0</v>
      </c>
      <c r="N54" s="20"/>
      <c r="O54" s="26">
        <f t="shared" ref="O54:O56" si="85">$O$52*N54</f>
        <v>0</v>
      </c>
      <c r="P54" s="20"/>
      <c r="Q54" s="26">
        <f t="shared" ref="Q54:Q56" si="86">$Q$52*P54</f>
        <v>0</v>
      </c>
      <c r="R54" s="20"/>
      <c r="S54" s="26">
        <f t="shared" ref="S54:S56" si="87">$S$52*R54</f>
        <v>0</v>
      </c>
      <c r="T54" s="27">
        <f t="shared" ref="T54:T56" si="88">S54+Q54+O54</f>
        <v>0</v>
      </c>
      <c r="V54" s="20"/>
      <c r="W54" s="26">
        <f t="shared" ref="W54:W56" si="89">$W$52*V54</f>
        <v>0</v>
      </c>
      <c r="X54" s="20"/>
      <c r="Y54" s="26">
        <f t="shared" ref="Y54:Y56" si="90">$Y$52*X54</f>
        <v>0</v>
      </c>
      <c r="Z54" s="20"/>
      <c r="AA54" s="26">
        <f t="shared" ref="AA54:AA56" si="91">$AA$52*Z54</f>
        <v>0</v>
      </c>
      <c r="AB54" s="27">
        <f t="shared" ref="AB54:AB56" si="92">AA54+Y54+W54</f>
        <v>0</v>
      </c>
      <c r="AD54" s="20"/>
      <c r="AE54" s="26">
        <f>$AE$52*AD54</f>
        <v>0</v>
      </c>
      <c r="AF54" s="20"/>
      <c r="AG54" s="26">
        <f>$AG$52*AF54</f>
        <v>0</v>
      </c>
      <c r="AH54" s="20"/>
      <c r="AI54" s="26">
        <f>$AI$52*AH54</f>
        <v>0</v>
      </c>
      <c r="AJ54" s="27">
        <f>AI54+AG54+AE54</f>
        <v>0</v>
      </c>
    </row>
    <row r="55" spans="1:36" ht="28.55" customHeight="1" x14ac:dyDescent="0.3">
      <c r="A55" s="4" t="s">
        <v>140</v>
      </c>
      <c r="B55" s="69" t="s">
        <v>158</v>
      </c>
      <c r="C55" s="86" t="s">
        <v>29</v>
      </c>
      <c r="D55" s="98">
        <f t="shared" ref="D55:D61" si="93">L55+T55+AB55+AJ55</f>
        <v>0</v>
      </c>
      <c r="E55" s="70"/>
      <c r="F55" s="20"/>
      <c r="G55" s="26">
        <f t="shared" si="83"/>
        <v>0</v>
      </c>
      <c r="H55" s="20"/>
      <c r="I55" s="26">
        <f t="shared" ref="I55:I56" si="94">$I$52*H55</f>
        <v>0</v>
      </c>
      <c r="J55" s="20"/>
      <c r="K55" s="26">
        <f t="shared" ref="K55:K56" si="95">$K$52*J55</f>
        <v>0</v>
      </c>
      <c r="L55" s="27">
        <f t="shared" si="84"/>
        <v>0</v>
      </c>
      <c r="N55" s="20"/>
      <c r="O55" s="26">
        <f t="shared" si="85"/>
        <v>0</v>
      </c>
      <c r="P55" s="20"/>
      <c r="Q55" s="26">
        <f t="shared" si="86"/>
        <v>0</v>
      </c>
      <c r="R55" s="20"/>
      <c r="S55" s="26">
        <f t="shared" si="87"/>
        <v>0</v>
      </c>
      <c r="T55" s="27">
        <f t="shared" si="88"/>
        <v>0</v>
      </c>
      <c r="V55" s="20"/>
      <c r="W55" s="26">
        <f t="shared" si="89"/>
        <v>0</v>
      </c>
      <c r="X55" s="20"/>
      <c r="Y55" s="26">
        <f t="shared" si="90"/>
        <v>0</v>
      </c>
      <c r="Z55" s="20"/>
      <c r="AA55" s="26">
        <f t="shared" si="91"/>
        <v>0</v>
      </c>
      <c r="AB55" s="27">
        <f t="shared" si="92"/>
        <v>0</v>
      </c>
      <c r="AD55" s="20"/>
      <c r="AE55" s="26">
        <f t="shared" ref="AE55:AE56" si="96">$AE$52*AD55</f>
        <v>0</v>
      </c>
      <c r="AF55" s="20"/>
      <c r="AG55" s="26">
        <f t="shared" ref="AG55:AG56" si="97">$AG$52*AF55</f>
        <v>0</v>
      </c>
      <c r="AH55" s="20"/>
      <c r="AI55" s="26">
        <f t="shared" ref="AI55:AI56" si="98">$AI$52*AH55</f>
        <v>0</v>
      </c>
      <c r="AJ55" s="27">
        <f t="shared" ref="AJ55:AJ56" si="99">AI55+AG55+AE55</f>
        <v>0</v>
      </c>
    </row>
    <row r="56" spans="1:36" ht="28.55" customHeight="1" x14ac:dyDescent="0.3">
      <c r="A56" s="4" t="s">
        <v>42</v>
      </c>
      <c r="B56" s="147" t="s">
        <v>51</v>
      </c>
      <c r="C56" s="148" t="s">
        <v>29</v>
      </c>
      <c r="D56" s="149">
        <f t="shared" si="93"/>
        <v>0</v>
      </c>
      <c r="E56" s="70"/>
      <c r="F56" s="20"/>
      <c r="G56" s="26">
        <f t="shared" si="83"/>
        <v>0</v>
      </c>
      <c r="H56" s="20"/>
      <c r="I56" s="26">
        <f t="shared" si="94"/>
        <v>0</v>
      </c>
      <c r="J56" s="20"/>
      <c r="K56" s="26">
        <f t="shared" si="95"/>
        <v>0</v>
      </c>
      <c r="L56" s="27">
        <f t="shared" si="84"/>
        <v>0</v>
      </c>
      <c r="N56" s="20"/>
      <c r="O56" s="26">
        <f t="shared" si="85"/>
        <v>0</v>
      </c>
      <c r="P56" s="20"/>
      <c r="Q56" s="26">
        <f t="shared" si="86"/>
        <v>0</v>
      </c>
      <c r="R56" s="20"/>
      <c r="S56" s="26">
        <f t="shared" si="87"/>
        <v>0</v>
      </c>
      <c r="T56" s="27">
        <f t="shared" si="88"/>
        <v>0</v>
      </c>
      <c r="V56" s="20"/>
      <c r="W56" s="26">
        <f t="shared" si="89"/>
        <v>0</v>
      </c>
      <c r="X56" s="20"/>
      <c r="Y56" s="26">
        <f t="shared" si="90"/>
        <v>0</v>
      </c>
      <c r="Z56" s="20"/>
      <c r="AA56" s="26">
        <f t="shared" si="91"/>
        <v>0</v>
      </c>
      <c r="AB56" s="27">
        <f t="shared" si="92"/>
        <v>0</v>
      </c>
      <c r="AD56" s="20"/>
      <c r="AE56" s="26">
        <f t="shared" si="96"/>
        <v>0</v>
      </c>
      <c r="AF56" s="20"/>
      <c r="AG56" s="26">
        <f t="shared" si="97"/>
        <v>0</v>
      </c>
      <c r="AH56" s="20"/>
      <c r="AI56" s="26">
        <f t="shared" si="98"/>
        <v>0</v>
      </c>
      <c r="AJ56" s="27">
        <f t="shared" si="99"/>
        <v>0</v>
      </c>
    </row>
    <row r="57" spans="1:36" ht="28.55" customHeight="1" x14ac:dyDescent="0.3">
      <c r="A57" s="4" t="s">
        <v>122</v>
      </c>
      <c r="B57" s="178" t="s">
        <v>125</v>
      </c>
      <c r="C57" s="148" t="s">
        <v>124</v>
      </c>
      <c r="D57" s="149">
        <f t="shared" si="93"/>
        <v>0</v>
      </c>
      <c r="E57" s="70"/>
      <c r="F57" s="20"/>
      <c r="G57" s="26">
        <f t="shared" ref="G57:G58" si="100">$G$52*F57</f>
        <v>0</v>
      </c>
      <c r="H57" s="20"/>
      <c r="I57" s="26">
        <f t="shared" ref="I57:I58" si="101">$I$52*H57</f>
        <v>0</v>
      </c>
      <c r="J57" s="20"/>
      <c r="K57" s="26">
        <f t="shared" ref="K57:K58" si="102">$K$52*J57</f>
        <v>0</v>
      </c>
      <c r="L57" s="27">
        <f t="shared" ref="L57:L58" si="103">K57+I57+G57</f>
        <v>0</v>
      </c>
      <c r="N57" s="20"/>
      <c r="O57" s="26">
        <f t="shared" ref="O57:O58" si="104">$O$52*N57</f>
        <v>0</v>
      </c>
      <c r="P57" s="20"/>
      <c r="Q57" s="26">
        <f t="shared" ref="Q57:Q58" si="105">$Q$52*P57</f>
        <v>0</v>
      </c>
      <c r="R57" s="20"/>
      <c r="S57" s="26">
        <f t="shared" ref="S57:S58" si="106">$S$52*R57</f>
        <v>0</v>
      </c>
      <c r="T57" s="27">
        <f t="shared" ref="T57:T58" si="107">S57+Q57+O57</f>
        <v>0</v>
      </c>
      <c r="V57" s="20"/>
      <c r="W57" s="26">
        <f t="shared" ref="W57:W58" si="108">$W$52*V57</f>
        <v>0</v>
      </c>
      <c r="X57" s="20"/>
      <c r="Y57" s="26">
        <f t="shared" ref="Y57:Y58" si="109">$Y$52*X57</f>
        <v>0</v>
      </c>
      <c r="Z57" s="20"/>
      <c r="AA57" s="26">
        <f t="shared" ref="AA57:AA58" si="110">$AA$52*Z57</f>
        <v>0</v>
      </c>
      <c r="AB57" s="27">
        <f t="shared" ref="AB57:AB58" si="111">AA57+Y57+W57</f>
        <v>0</v>
      </c>
      <c r="AD57" s="20"/>
      <c r="AE57" s="26">
        <f t="shared" ref="AE57:AE58" si="112">$AE$52*AD57</f>
        <v>0</v>
      </c>
      <c r="AF57" s="20"/>
      <c r="AG57" s="26">
        <f t="shared" ref="AG57:AG58" si="113">$AG$52*AF57</f>
        <v>0</v>
      </c>
      <c r="AH57" s="20"/>
      <c r="AI57" s="26">
        <f t="shared" ref="AI57:AI58" si="114">$AI$52*AH57</f>
        <v>0</v>
      </c>
      <c r="AJ57" s="27">
        <f t="shared" ref="AJ57:AJ58" si="115">AI57+AG57+AE57</f>
        <v>0</v>
      </c>
    </row>
    <row r="58" spans="1:36" ht="28.55" customHeight="1" x14ac:dyDescent="0.3">
      <c r="A58" s="4" t="s">
        <v>123</v>
      </c>
      <c r="B58" s="178" t="s">
        <v>126</v>
      </c>
      <c r="C58" s="148" t="s">
        <v>124</v>
      </c>
      <c r="D58" s="149">
        <f t="shared" si="93"/>
        <v>0</v>
      </c>
      <c r="E58" s="70"/>
      <c r="F58" s="20"/>
      <c r="G58" s="26">
        <f t="shared" si="100"/>
        <v>0</v>
      </c>
      <c r="H58" s="20"/>
      <c r="I58" s="26">
        <f t="shared" si="101"/>
        <v>0</v>
      </c>
      <c r="J58" s="20"/>
      <c r="K58" s="26">
        <f t="shared" si="102"/>
        <v>0</v>
      </c>
      <c r="L58" s="27">
        <f t="shared" si="103"/>
        <v>0</v>
      </c>
      <c r="N58" s="20"/>
      <c r="O58" s="26">
        <f t="shared" si="104"/>
        <v>0</v>
      </c>
      <c r="P58" s="20"/>
      <c r="Q58" s="26">
        <f t="shared" si="105"/>
        <v>0</v>
      </c>
      <c r="R58" s="20"/>
      <c r="S58" s="26">
        <f t="shared" si="106"/>
        <v>0</v>
      </c>
      <c r="T58" s="27">
        <f t="shared" si="107"/>
        <v>0</v>
      </c>
      <c r="V58" s="20"/>
      <c r="W58" s="26">
        <f t="shared" si="108"/>
        <v>0</v>
      </c>
      <c r="X58" s="20"/>
      <c r="Y58" s="26">
        <f t="shared" si="109"/>
        <v>0</v>
      </c>
      <c r="Z58" s="20"/>
      <c r="AA58" s="26">
        <f t="shared" si="110"/>
        <v>0</v>
      </c>
      <c r="AB58" s="27">
        <f t="shared" si="111"/>
        <v>0</v>
      </c>
      <c r="AD58" s="20"/>
      <c r="AE58" s="26">
        <f t="shared" si="112"/>
        <v>0</v>
      </c>
      <c r="AF58" s="20"/>
      <c r="AG58" s="26">
        <f t="shared" si="113"/>
        <v>0</v>
      </c>
      <c r="AH58" s="20"/>
      <c r="AI58" s="26">
        <f t="shared" si="114"/>
        <v>0</v>
      </c>
      <c r="AJ58" s="27">
        <f t="shared" si="115"/>
        <v>0</v>
      </c>
    </row>
    <row r="59" spans="1:36" ht="28.55" customHeight="1" x14ac:dyDescent="0.3">
      <c r="A59" s="121" t="s">
        <v>43</v>
      </c>
      <c r="B59" s="122" t="s">
        <v>87</v>
      </c>
      <c r="C59" s="150" t="s">
        <v>88</v>
      </c>
      <c r="D59" s="149">
        <f t="shared" si="93"/>
        <v>0</v>
      </c>
      <c r="E59" s="70"/>
      <c r="F59" s="20"/>
      <c r="G59" s="26">
        <f t="shared" ref="G59:G61" si="116">$G$52*F59</f>
        <v>0</v>
      </c>
      <c r="H59" s="20"/>
      <c r="I59" s="26">
        <f t="shared" ref="I59:I61" si="117">$I$52*H59</f>
        <v>0</v>
      </c>
      <c r="J59" s="20"/>
      <c r="K59" s="26">
        <f t="shared" ref="K59:K61" si="118">$K$52*J59</f>
        <v>0</v>
      </c>
      <c r="L59" s="27">
        <f t="shared" ref="L59:L61" si="119">K59+I59+G59</f>
        <v>0</v>
      </c>
      <c r="N59" s="20"/>
      <c r="O59" s="26">
        <f t="shared" ref="O59:O61" si="120">$O$52*N59</f>
        <v>0</v>
      </c>
      <c r="P59" s="20"/>
      <c r="Q59" s="26">
        <f t="shared" ref="Q59:Q61" si="121">$Q$52*P59</f>
        <v>0</v>
      </c>
      <c r="R59" s="20"/>
      <c r="S59" s="26">
        <f t="shared" ref="S59:S61" si="122">$S$52*R59</f>
        <v>0</v>
      </c>
      <c r="T59" s="27">
        <f t="shared" ref="T59:T61" si="123">S59+Q59+O59</f>
        <v>0</v>
      </c>
      <c r="V59" s="20"/>
      <c r="W59" s="26">
        <f t="shared" ref="W59:W61" si="124">$W$52*V59</f>
        <v>0</v>
      </c>
      <c r="X59" s="20"/>
      <c r="Y59" s="26">
        <f t="shared" ref="Y59:Y61" si="125">$Y$52*X59</f>
        <v>0</v>
      </c>
      <c r="Z59" s="20"/>
      <c r="AA59" s="26">
        <f t="shared" ref="AA59:AA61" si="126">$AA$52*Z59</f>
        <v>0</v>
      </c>
      <c r="AB59" s="27">
        <f t="shared" ref="AB59:AB61" si="127">AA59+Y59+W59</f>
        <v>0</v>
      </c>
      <c r="AD59" s="20"/>
      <c r="AE59" s="26">
        <f t="shared" ref="AE59:AE61" si="128">$AE$52*AD59</f>
        <v>0</v>
      </c>
      <c r="AF59" s="20"/>
      <c r="AG59" s="26">
        <f t="shared" ref="AG59:AG61" si="129">$AG$52*AF59</f>
        <v>0</v>
      </c>
      <c r="AH59" s="20"/>
      <c r="AI59" s="26">
        <f t="shared" ref="AI59:AI61" si="130">$AI$52*AH59</f>
        <v>0</v>
      </c>
      <c r="AJ59" s="27">
        <f t="shared" ref="AJ59:AJ61" si="131">AI59+AG59+AE59</f>
        <v>0</v>
      </c>
    </row>
    <row r="60" spans="1:36" ht="28.55" customHeight="1" x14ac:dyDescent="0.3">
      <c r="A60" s="121" t="s">
        <v>108</v>
      </c>
      <c r="B60" s="122" t="s">
        <v>27</v>
      </c>
      <c r="C60" s="150" t="s">
        <v>50</v>
      </c>
      <c r="D60" s="149">
        <f t="shared" si="93"/>
        <v>0</v>
      </c>
      <c r="E60" s="70"/>
      <c r="F60" s="20"/>
      <c r="G60" s="26">
        <f t="shared" si="116"/>
        <v>0</v>
      </c>
      <c r="H60" s="20"/>
      <c r="I60" s="26">
        <f t="shared" si="117"/>
        <v>0</v>
      </c>
      <c r="J60" s="20"/>
      <c r="K60" s="26">
        <f t="shared" si="118"/>
        <v>0</v>
      </c>
      <c r="L60" s="27">
        <f t="shared" si="119"/>
        <v>0</v>
      </c>
      <c r="N60" s="20"/>
      <c r="O60" s="26">
        <f t="shared" si="120"/>
        <v>0</v>
      </c>
      <c r="P60" s="20"/>
      <c r="Q60" s="26">
        <f t="shared" si="121"/>
        <v>0</v>
      </c>
      <c r="R60" s="20"/>
      <c r="S60" s="26">
        <f t="shared" si="122"/>
        <v>0</v>
      </c>
      <c r="T60" s="27">
        <f t="shared" si="123"/>
        <v>0</v>
      </c>
      <c r="V60" s="20"/>
      <c r="W60" s="26">
        <f t="shared" si="124"/>
        <v>0</v>
      </c>
      <c r="X60" s="20"/>
      <c r="Y60" s="26">
        <f t="shared" si="125"/>
        <v>0</v>
      </c>
      <c r="Z60" s="20"/>
      <c r="AA60" s="26">
        <f t="shared" si="126"/>
        <v>0</v>
      </c>
      <c r="AB60" s="27">
        <f t="shared" si="127"/>
        <v>0</v>
      </c>
      <c r="AD60" s="20"/>
      <c r="AE60" s="26">
        <f t="shared" si="128"/>
        <v>0</v>
      </c>
      <c r="AF60" s="20"/>
      <c r="AG60" s="26">
        <f t="shared" si="129"/>
        <v>0</v>
      </c>
      <c r="AH60" s="20"/>
      <c r="AI60" s="26">
        <f t="shared" si="130"/>
        <v>0</v>
      </c>
      <c r="AJ60" s="27">
        <f t="shared" si="131"/>
        <v>0</v>
      </c>
    </row>
    <row r="61" spans="1:36" ht="28.55" customHeight="1" thickBot="1" x14ac:dyDescent="0.35">
      <c r="A61" s="68" t="s">
        <v>109</v>
      </c>
      <c r="B61" s="122" t="s">
        <v>107</v>
      </c>
      <c r="C61" s="151" t="s">
        <v>29</v>
      </c>
      <c r="D61" s="149">
        <f t="shared" si="93"/>
        <v>0</v>
      </c>
      <c r="E61" s="70"/>
      <c r="F61" s="20"/>
      <c r="G61" s="26">
        <f t="shared" si="116"/>
        <v>0</v>
      </c>
      <c r="H61" s="20"/>
      <c r="I61" s="26">
        <f t="shared" si="117"/>
        <v>0</v>
      </c>
      <c r="J61" s="20"/>
      <c r="K61" s="26">
        <f t="shared" si="118"/>
        <v>0</v>
      </c>
      <c r="L61" s="27">
        <f t="shared" si="119"/>
        <v>0</v>
      </c>
      <c r="N61" s="20"/>
      <c r="O61" s="26">
        <f t="shared" si="120"/>
        <v>0</v>
      </c>
      <c r="P61" s="20"/>
      <c r="Q61" s="26">
        <f t="shared" si="121"/>
        <v>0</v>
      </c>
      <c r="R61" s="20"/>
      <c r="S61" s="26">
        <f t="shared" si="122"/>
        <v>0</v>
      </c>
      <c r="T61" s="27">
        <f t="shared" si="123"/>
        <v>0</v>
      </c>
      <c r="V61" s="20"/>
      <c r="W61" s="26">
        <f t="shared" si="124"/>
        <v>0</v>
      </c>
      <c r="X61" s="20"/>
      <c r="Y61" s="26">
        <f t="shared" si="125"/>
        <v>0</v>
      </c>
      <c r="Z61" s="20"/>
      <c r="AA61" s="26">
        <f t="shared" si="126"/>
        <v>0</v>
      </c>
      <c r="AB61" s="27">
        <f t="shared" si="127"/>
        <v>0</v>
      </c>
      <c r="AD61" s="20"/>
      <c r="AE61" s="26">
        <f t="shared" si="128"/>
        <v>0</v>
      </c>
      <c r="AF61" s="20"/>
      <c r="AG61" s="26">
        <f t="shared" si="129"/>
        <v>0</v>
      </c>
      <c r="AH61" s="20"/>
      <c r="AI61" s="26">
        <f t="shared" si="130"/>
        <v>0</v>
      </c>
      <c r="AJ61" s="27">
        <f t="shared" si="131"/>
        <v>0</v>
      </c>
    </row>
    <row r="62" spans="1:36" ht="21.05" customHeight="1" thickBot="1" x14ac:dyDescent="0.35">
      <c r="A62" s="3"/>
      <c r="B62" s="88" t="s">
        <v>19</v>
      </c>
      <c r="C62" s="85"/>
      <c r="D62" s="99">
        <f>SUM(D54:D61)</f>
        <v>0</v>
      </c>
    </row>
  </sheetData>
  <mergeCells count="32">
    <mergeCell ref="AD51:AE51"/>
    <mergeCell ref="AF51:AG51"/>
    <mergeCell ref="AH51:AI51"/>
    <mergeCell ref="AD19:AJ19"/>
    <mergeCell ref="AD20:AE20"/>
    <mergeCell ref="AF20:AG20"/>
    <mergeCell ref="AH20:AI20"/>
    <mergeCell ref="AD50:AJ50"/>
    <mergeCell ref="X20:Y20"/>
    <mergeCell ref="Z20:AA20"/>
    <mergeCell ref="F19:L19"/>
    <mergeCell ref="N19:T19"/>
    <mergeCell ref="V19:AB19"/>
    <mergeCell ref="F20:G20"/>
    <mergeCell ref="H20:I20"/>
    <mergeCell ref="J20:K20"/>
    <mergeCell ref="N20:O20"/>
    <mergeCell ref="P20:Q20"/>
    <mergeCell ref="R20:S20"/>
    <mergeCell ref="V20:W20"/>
    <mergeCell ref="X51:Y51"/>
    <mergeCell ref="Z51:AA51"/>
    <mergeCell ref="F50:L50"/>
    <mergeCell ref="N50:T50"/>
    <mergeCell ref="V50:AB50"/>
    <mergeCell ref="F51:G51"/>
    <mergeCell ref="H51:I51"/>
    <mergeCell ref="J51:K51"/>
    <mergeCell ref="N51:O51"/>
    <mergeCell ref="P51:Q51"/>
    <mergeCell ref="R51:S51"/>
    <mergeCell ref="V51:W51"/>
  </mergeCells>
  <phoneticPr fontId="19" type="noConversion"/>
  <pageMargins left="0.7" right="0.7" top="0.75" bottom="0.75" header="0.3" footer="0.3"/>
  <pageSetup paperSize="8" scale="43" fitToHeight="0" orientation="landscape" r:id="rId1"/>
  <rowBreaks count="1" manualBreakCount="1">
    <brk id="47" max="2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F5F55-BEED-4124-80EC-348764346B67}">
  <dimension ref="A1:E64"/>
  <sheetViews>
    <sheetView zoomScale="85" zoomScaleNormal="85" workbookViewId="0">
      <selection activeCell="B53" sqref="B53"/>
    </sheetView>
  </sheetViews>
  <sheetFormatPr baseColWidth="10" defaultRowHeight="14.4" x14ac:dyDescent="0.3"/>
  <cols>
    <col min="1" max="1" width="27.5" customWidth="1"/>
    <col min="2" max="2" width="79.3984375" customWidth="1"/>
    <col min="3" max="4" width="21.796875" customWidth="1"/>
    <col min="5" max="5" width="132.19921875" bestFit="1" customWidth="1"/>
  </cols>
  <sheetData>
    <row r="1" spans="1:5" x14ac:dyDescent="0.3">
      <c r="A1" s="116" t="s">
        <v>56</v>
      </c>
    </row>
    <row r="2" spans="1:5" x14ac:dyDescent="0.3">
      <c r="A2" s="117" t="s">
        <v>62</v>
      </c>
      <c r="B2" t="s">
        <v>110</v>
      </c>
    </row>
    <row r="3" spans="1:5" hidden="1" x14ac:dyDescent="0.3">
      <c r="A3" s="116"/>
    </row>
    <row r="4" spans="1:5" hidden="1" x14ac:dyDescent="0.3">
      <c r="A4" s="116"/>
    </row>
    <row r="5" spans="1:5" hidden="1" x14ac:dyDescent="0.3">
      <c r="A5" s="116"/>
    </row>
    <row r="6" spans="1:5" hidden="1" x14ac:dyDescent="0.3">
      <c r="A6" s="116"/>
    </row>
    <row r="7" spans="1:5" hidden="1" x14ac:dyDescent="0.3">
      <c r="A7" s="116"/>
    </row>
    <row r="8" spans="1:5" hidden="1" x14ac:dyDescent="0.3">
      <c r="A8" s="116"/>
    </row>
    <row r="9" spans="1:5" hidden="1" x14ac:dyDescent="0.3">
      <c r="A9" s="116"/>
    </row>
    <row r="10" spans="1:5" hidden="1" x14ac:dyDescent="0.3">
      <c r="A10" s="116"/>
    </row>
    <row r="11" spans="1:5" hidden="1" x14ac:dyDescent="0.3">
      <c r="A11" s="116"/>
    </row>
    <row r="12" spans="1:5" x14ac:dyDescent="0.3">
      <c r="A12" s="118" t="s">
        <v>63</v>
      </c>
      <c r="B12" t="s">
        <v>111</v>
      </c>
    </row>
    <row r="13" spans="1:5" ht="21.35" x14ac:dyDescent="0.3">
      <c r="A13" s="104"/>
      <c r="B13" s="74" t="s">
        <v>40</v>
      </c>
      <c r="C13" s="75"/>
      <c r="D13" s="76"/>
    </row>
    <row r="14" spans="1:5" ht="15" thickBot="1" x14ac:dyDescent="0.35">
      <c r="B14" s="1"/>
      <c r="C14" s="1"/>
      <c r="D14" s="39"/>
    </row>
    <row r="15" spans="1:5" ht="29.95" customHeight="1" thickBot="1" x14ac:dyDescent="0.35">
      <c r="B15" s="1"/>
      <c r="C15" s="55" t="s">
        <v>9</v>
      </c>
      <c r="D15" s="54" t="s">
        <v>10</v>
      </c>
      <c r="E15" s="140" t="s">
        <v>57</v>
      </c>
    </row>
    <row r="16" spans="1:5" ht="37.049999999999997" customHeight="1" x14ac:dyDescent="0.3">
      <c r="B16" s="94" t="s">
        <v>35</v>
      </c>
      <c r="C16" s="56" t="s">
        <v>11</v>
      </c>
      <c r="D16" s="90">
        <f>L16+T16+AB16+AJ16</f>
        <v>0</v>
      </c>
      <c r="E16" s="112"/>
    </row>
    <row r="17" spans="2:5" ht="37.049999999999997" customHeight="1" x14ac:dyDescent="0.3">
      <c r="B17" s="152" t="s">
        <v>59</v>
      </c>
      <c r="C17" s="153" t="s">
        <v>29</v>
      </c>
      <c r="D17" s="154"/>
      <c r="E17" s="34" t="s">
        <v>58</v>
      </c>
    </row>
    <row r="18" spans="2:5" ht="37.049999999999997" customHeight="1" x14ac:dyDescent="0.3">
      <c r="B18" s="152" t="s">
        <v>60</v>
      </c>
      <c r="C18" s="153" t="s">
        <v>29</v>
      </c>
      <c r="D18" s="154"/>
      <c r="E18" s="34" t="s">
        <v>61</v>
      </c>
    </row>
    <row r="19" spans="2:5" ht="37.049999999999997" customHeight="1" x14ac:dyDescent="0.3">
      <c r="B19" s="155" t="s">
        <v>64</v>
      </c>
      <c r="C19" s="156" t="s">
        <v>29</v>
      </c>
      <c r="D19" s="154"/>
      <c r="E19" s="34" t="s">
        <v>65</v>
      </c>
    </row>
    <row r="20" spans="2:5" ht="37.049999999999997" customHeight="1" x14ac:dyDescent="0.3">
      <c r="B20" s="152" t="s">
        <v>90</v>
      </c>
      <c r="C20" s="153" t="s">
        <v>29</v>
      </c>
      <c r="D20" s="154"/>
      <c r="E20" s="139" t="s">
        <v>91</v>
      </c>
    </row>
    <row r="21" spans="2:5" ht="22.05" customHeight="1" x14ac:dyDescent="0.3">
      <c r="B21" s="157" t="s">
        <v>92</v>
      </c>
      <c r="C21" s="156" t="s">
        <v>29</v>
      </c>
      <c r="D21" s="154"/>
      <c r="E21" s="139" t="s">
        <v>93</v>
      </c>
    </row>
    <row r="22" spans="2:5" ht="22.05" customHeight="1" x14ac:dyDescent="0.3">
      <c r="B22" s="157" t="s">
        <v>67</v>
      </c>
      <c r="C22" s="156" t="s">
        <v>29</v>
      </c>
      <c r="D22" s="154"/>
      <c r="E22" s="34" t="s">
        <v>66</v>
      </c>
    </row>
    <row r="23" spans="2:5" ht="22.05" customHeight="1" x14ac:dyDescent="0.3">
      <c r="B23" s="158" t="s">
        <v>36</v>
      </c>
      <c r="C23" s="159" t="s">
        <v>21</v>
      </c>
      <c r="D23" s="160">
        <f t="shared" ref="D23:D32" si="0">L23+T23+AB23+AJ23</f>
        <v>0</v>
      </c>
      <c r="E23" s="112"/>
    </row>
    <row r="24" spans="2:5" ht="22.05" customHeight="1" x14ac:dyDescent="0.3">
      <c r="B24" s="57" t="s">
        <v>22</v>
      </c>
      <c r="C24" s="56" t="s">
        <v>14</v>
      </c>
      <c r="D24" s="89">
        <f t="shared" si="0"/>
        <v>0</v>
      </c>
      <c r="E24" s="139" t="s">
        <v>68</v>
      </c>
    </row>
    <row r="25" spans="2:5" ht="22.05" customHeight="1" x14ac:dyDescent="0.3">
      <c r="B25" s="161" t="s">
        <v>69</v>
      </c>
      <c r="C25" s="56" t="s">
        <v>70</v>
      </c>
      <c r="D25" s="89"/>
      <c r="E25" s="139" t="s">
        <v>71</v>
      </c>
    </row>
    <row r="26" spans="2:5" ht="22.05" customHeight="1" x14ac:dyDescent="0.3">
      <c r="B26" s="57" t="s">
        <v>37</v>
      </c>
      <c r="C26" s="56" t="s">
        <v>38</v>
      </c>
      <c r="D26" s="89">
        <f t="shared" si="0"/>
        <v>0</v>
      </c>
      <c r="E26" s="112"/>
    </row>
    <row r="27" spans="2:5" ht="22.05" customHeight="1" x14ac:dyDescent="0.3">
      <c r="B27" s="57" t="s">
        <v>72</v>
      </c>
      <c r="C27" s="56" t="s">
        <v>39</v>
      </c>
      <c r="D27" s="89">
        <f t="shared" si="0"/>
        <v>0</v>
      </c>
      <c r="E27" s="34"/>
    </row>
    <row r="28" spans="2:5" ht="22.05" customHeight="1" x14ac:dyDescent="0.3">
      <c r="B28" s="161" t="s">
        <v>84</v>
      </c>
      <c r="C28" s="56"/>
      <c r="D28" s="89"/>
      <c r="E28" s="34" t="s">
        <v>86</v>
      </c>
    </row>
    <row r="29" spans="2:5" ht="22.05" customHeight="1" x14ac:dyDescent="0.3">
      <c r="B29" s="161" t="s">
        <v>85</v>
      </c>
      <c r="C29" s="56"/>
      <c r="D29" s="89"/>
      <c r="E29" s="34" t="s">
        <v>86</v>
      </c>
    </row>
    <row r="30" spans="2:5" ht="22.05" customHeight="1" x14ac:dyDescent="0.3">
      <c r="B30" s="158" t="s">
        <v>112</v>
      </c>
      <c r="C30" s="159" t="s">
        <v>15</v>
      </c>
      <c r="D30" s="160"/>
      <c r="E30" s="141" t="s">
        <v>113</v>
      </c>
    </row>
    <row r="31" spans="2:5" ht="22.05" customHeight="1" x14ac:dyDescent="0.3">
      <c r="B31" s="57" t="s">
        <v>73</v>
      </c>
      <c r="C31" s="56" t="s">
        <v>15</v>
      </c>
      <c r="D31" s="89">
        <f t="shared" si="0"/>
        <v>0</v>
      </c>
      <c r="E31" s="142" t="s">
        <v>78</v>
      </c>
    </row>
    <row r="32" spans="2:5" ht="22.05" customHeight="1" x14ac:dyDescent="0.3">
      <c r="B32" s="57" t="s">
        <v>23</v>
      </c>
      <c r="C32" s="56" t="s">
        <v>15</v>
      </c>
      <c r="D32" s="89">
        <f t="shared" si="0"/>
        <v>0</v>
      </c>
      <c r="E32" s="112"/>
    </row>
    <row r="33" spans="2:5" ht="22.05" customHeight="1" x14ac:dyDescent="0.3">
      <c r="B33" s="162" t="s">
        <v>79</v>
      </c>
      <c r="C33" s="163" t="s">
        <v>82</v>
      </c>
      <c r="D33" s="164"/>
      <c r="E33" s="199" t="s">
        <v>83</v>
      </c>
    </row>
    <row r="34" spans="2:5" ht="22.05" customHeight="1" x14ac:dyDescent="0.3">
      <c r="B34" s="162" t="s">
        <v>80</v>
      </c>
      <c r="C34" s="163" t="s">
        <v>82</v>
      </c>
      <c r="D34" s="164"/>
      <c r="E34" s="199"/>
    </row>
    <row r="35" spans="2:5" ht="22.05" customHeight="1" x14ac:dyDescent="0.3">
      <c r="B35" s="162" t="s">
        <v>81</v>
      </c>
      <c r="C35" s="163" t="s">
        <v>82</v>
      </c>
      <c r="D35" s="164"/>
      <c r="E35" s="199"/>
    </row>
    <row r="36" spans="2:5" ht="35.6" customHeight="1" thickBot="1" x14ac:dyDescent="0.35">
      <c r="B36" s="97" t="s">
        <v>24</v>
      </c>
      <c r="C36" s="92" t="s">
        <v>25</v>
      </c>
      <c r="D36" s="91">
        <f>L36+T36+AB36+AJ36</f>
        <v>0</v>
      </c>
      <c r="E36" s="113"/>
    </row>
    <row r="38" spans="2:5" ht="15" thickBot="1" x14ac:dyDescent="0.35"/>
    <row r="39" spans="2:5" ht="23.05" customHeight="1" thickBot="1" x14ac:dyDescent="0.35">
      <c r="B39" s="81" t="s">
        <v>55</v>
      </c>
      <c r="C39" s="82"/>
    </row>
    <row r="40" spans="2:5" ht="15" thickBot="1" x14ac:dyDescent="0.35">
      <c r="B40" s="1"/>
      <c r="C40" s="102" t="s">
        <v>9</v>
      </c>
    </row>
    <row r="41" spans="2:5" ht="28.8" x14ac:dyDescent="0.3">
      <c r="B41" s="64" t="s">
        <v>44</v>
      </c>
      <c r="C41" s="106" t="s">
        <v>47</v>
      </c>
      <c r="D41" s="90">
        <f>L41+T41+AB41+AJ41</f>
        <v>0</v>
      </c>
      <c r="E41" s="111"/>
    </row>
    <row r="42" spans="2:5" x14ac:dyDescent="0.3">
      <c r="B42" s="69" t="s">
        <v>45</v>
      </c>
      <c r="C42" s="107" t="s">
        <v>29</v>
      </c>
      <c r="D42" s="89"/>
      <c r="E42" s="112"/>
    </row>
    <row r="43" spans="2:5" x14ac:dyDescent="0.3">
      <c r="B43" s="69" t="s">
        <v>51</v>
      </c>
      <c r="C43" s="107" t="s">
        <v>29</v>
      </c>
      <c r="D43" s="89"/>
      <c r="E43" s="112"/>
    </row>
    <row r="44" spans="2:5" x14ac:dyDescent="0.3">
      <c r="B44" s="69" t="s">
        <v>46</v>
      </c>
      <c r="C44" s="107" t="s">
        <v>48</v>
      </c>
      <c r="D44" s="89">
        <f t="shared" ref="D44" si="1">L44+T44+AB44+AJ44</f>
        <v>0</v>
      </c>
      <c r="E44" s="112"/>
    </row>
    <row r="45" spans="2:5" x14ac:dyDescent="0.3">
      <c r="B45" s="143" t="s">
        <v>26</v>
      </c>
      <c r="C45" s="107" t="s">
        <v>49</v>
      </c>
      <c r="D45" s="89"/>
      <c r="E45" s="112"/>
    </row>
    <row r="46" spans="2:5" x14ac:dyDescent="0.3">
      <c r="B46" s="115" t="s">
        <v>87</v>
      </c>
      <c r="C46" s="114" t="s">
        <v>88</v>
      </c>
      <c r="D46" s="89"/>
      <c r="E46" s="112" t="s">
        <v>89</v>
      </c>
    </row>
    <row r="47" spans="2:5" ht="15" thickBot="1" x14ac:dyDescent="0.35">
      <c r="B47" s="87" t="s">
        <v>27</v>
      </c>
      <c r="C47" s="108" t="s">
        <v>50</v>
      </c>
      <c r="D47" s="89"/>
      <c r="E47" s="112"/>
    </row>
    <row r="48" spans="2:5" ht="29.4" thickBot="1" x14ac:dyDescent="0.35">
      <c r="B48" s="105" t="s">
        <v>74</v>
      </c>
      <c r="C48" s="109" t="s">
        <v>29</v>
      </c>
      <c r="D48" s="89">
        <f t="shared" ref="D48" si="2">L48+T48+AB48+AJ48</f>
        <v>0</v>
      </c>
      <c r="E48" s="112" t="s">
        <v>77</v>
      </c>
    </row>
    <row r="49" spans="1:5" ht="15" thickBot="1" x14ac:dyDescent="0.35">
      <c r="B49" s="88" t="s">
        <v>19</v>
      </c>
      <c r="C49" s="110"/>
      <c r="D49" s="91"/>
      <c r="E49" s="113"/>
    </row>
    <row r="51" spans="1:5" ht="15" thickBot="1" x14ac:dyDescent="0.35"/>
    <row r="52" spans="1:5" ht="21.9" thickBot="1" x14ac:dyDescent="0.35">
      <c r="B52" s="81" t="s">
        <v>76</v>
      </c>
      <c r="C52" s="81"/>
    </row>
    <row r="53" spans="1:5" ht="72.45" customHeight="1" x14ac:dyDescent="0.3">
      <c r="B53" s="123" t="s">
        <v>99</v>
      </c>
      <c r="C53" s="124" t="s">
        <v>75</v>
      </c>
      <c r="D53" s="125"/>
      <c r="E53" s="196" t="s">
        <v>114</v>
      </c>
    </row>
    <row r="54" spans="1:5" ht="50" customHeight="1" x14ac:dyDescent="0.3">
      <c r="B54" s="126" t="s">
        <v>100</v>
      </c>
      <c r="C54" s="124" t="s">
        <v>75</v>
      </c>
      <c r="D54" s="127"/>
      <c r="E54" s="197"/>
    </row>
    <row r="55" spans="1:5" ht="29.4" thickBot="1" x14ac:dyDescent="0.35">
      <c r="B55" s="126" t="s">
        <v>101</v>
      </c>
      <c r="C55" s="128" t="s">
        <v>75</v>
      </c>
      <c r="D55" s="129"/>
      <c r="E55" s="198"/>
    </row>
    <row r="56" spans="1:5" ht="15" thickBot="1" x14ac:dyDescent="0.35"/>
    <row r="57" spans="1:5" ht="21.9" thickBot="1" x14ac:dyDescent="0.35">
      <c r="A57" s="200"/>
      <c r="B57" s="119" t="s">
        <v>94</v>
      </c>
      <c r="C57" s="119"/>
      <c r="D57" s="111"/>
      <c r="E57" s="111"/>
    </row>
    <row r="58" spans="1:5" x14ac:dyDescent="0.3">
      <c r="A58" s="200"/>
      <c r="B58" s="130" t="s">
        <v>95</v>
      </c>
      <c r="C58" s="131" t="s">
        <v>29</v>
      </c>
      <c r="D58" s="132"/>
      <c r="E58" s="194" t="s">
        <v>103</v>
      </c>
    </row>
    <row r="59" spans="1:5" x14ac:dyDescent="0.3">
      <c r="A59" s="200"/>
      <c r="B59" s="133" t="s">
        <v>102</v>
      </c>
      <c r="C59" s="134" t="s">
        <v>29</v>
      </c>
      <c r="D59" s="135"/>
      <c r="E59" s="194"/>
    </row>
    <row r="60" spans="1:5" x14ac:dyDescent="0.3">
      <c r="A60" s="200"/>
      <c r="B60" s="133" t="s">
        <v>96</v>
      </c>
      <c r="C60" s="134" t="s">
        <v>29</v>
      </c>
      <c r="D60" s="135"/>
      <c r="E60" s="194"/>
    </row>
    <row r="61" spans="1:5" x14ac:dyDescent="0.3">
      <c r="A61" s="200"/>
      <c r="B61" s="133" t="s">
        <v>97</v>
      </c>
      <c r="C61" s="134" t="s">
        <v>29</v>
      </c>
      <c r="D61" s="135"/>
      <c r="E61" s="194"/>
    </row>
    <row r="62" spans="1:5" ht="15" thickBot="1" x14ac:dyDescent="0.35">
      <c r="A62" s="200"/>
      <c r="B62" s="136" t="s">
        <v>98</v>
      </c>
      <c r="C62" s="137" t="s">
        <v>29</v>
      </c>
      <c r="D62" s="138"/>
      <c r="E62" s="195"/>
    </row>
    <row r="64" spans="1:5" x14ac:dyDescent="0.3">
      <c r="A64" s="144"/>
    </row>
  </sheetData>
  <mergeCells count="4">
    <mergeCell ref="E58:E62"/>
    <mergeCell ref="E53:E55"/>
    <mergeCell ref="E33:E35"/>
    <mergeCell ref="A57:A62"/>
  </mergeCells>
  <pageMargins left="0.7" right="0.7" top="0.75" bottom="0.75" header="0.3" footer="0.3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856F05ABD59CB4BAB2979CCDAE48B4B" ma:contentTypeVersion="13" ma:contentTypeDescription="Crée un document." ma:contentTypeScope="" ma:versionID="e82bb510c132e3e2f4667d8ed414a2d6">
  <xsd:schema xmlns:xsd="http://www.w3.org/2001/XMLSchema" xmlns:xs="http://www.w3.org/2001/XMLSchema" xmlns:p="http://schemas.microsoft.com/office/2006/metadata/properties" xmlns:ns2="52b8055c-6b31-466c-8b33-4436bacbb2be" xmlns:ns3="2ad527f7-5878-4307-9814-de5fc4fe5c3c" targetNamespace="http://schemas.microsoft.com/office/2006/metadata/properties" ma:root="true" ma:fieldsID="14a0ee2e47d307bdccf6265ab0d57c85" ns2:_="" ns3:_="">
    <xsd:import namespace="52b8055c-6b31-466c-8b33-4436bacbb2be"/>
    <xsd:import namespace="2ad527f7-5878-4307-9814-de5fc4fe5c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b8055c-6b31-466c-8b33-4436bacbb2b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d527f7-5878-4307-9814-de5fc4fe5c3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B110605-52EB-4F8F-96AE-B92773D93B7D}">
  <ds:schemaRefs>
    <ds:schemaRef ds:uri="http://schemas.openxmlformats.org/package/2006/metadata/core-properties"/>
    <ds:schemaRef ds:uri="http://schemas.microsoft.com/office/infopath/2007/PartnerControls"/>
    <ds:schemaRef ds:uri="2ad527f7-5878-4307-9814-de5fc4fe5c3c"/>
    <ds:schemaRef ds:uri="http://purl.org/dc/terms/"/>
    <ds:schemaRef ds:uri="52b8055c-6b31-466c-8b33-4436bacbb2be"/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64333CF-B449-4170-9734-A2141108BD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b8055c-6b31-466c-8b33-4436bacbb2be"/>
    <ds:schemaRef ds:uri="2ad527f7-5878-4307-9814-de5fc4fe5c3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395BC34-0DB3-47D9-9A3A-DD27DD8A22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 LBCV</vt:lpstr>
      <vt:lpstr>Retour ALX</vt:lpstr>
      <vt:lpstr>'BPU LBCV'!Zone_d_impression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SPo</dc:creator>
  <cp:lastModifiedBy>Cathy MENDES DA-VEIGA</cp:lastModifiedBy>
  <cp:lastPrinted>2023-03-31T15:28:18Z</cp:lastPrinted>
  <dcterms:created xsi:type="dcterms:W3CDTF">2014-03-07T17:36:00Z</dcterms:created>
  <dcterms:modified xsi:type="dcterms:W3CDTF">2025-04-10T14:01:49Z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0x010100D856F05ABD59CB4BAB2979CCDAE48B4B</vt:lpwstr>
  </property>
</Properties>
</file>